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576" windowHeight="12504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0" i="4"/>
  <c r="G89"/>
  <c r="G88"/>
  <c r="G84"/>
  <c r="A5" i="7" l="1"/>
  <c r="A3"/>
  <c r="C15" i="5"/>
  <c r="C14"/>
  <c r="C13"/>
  <c r="G22" s="1"/>
  <c r="C12"/>
  <c r="G11"/>
  <c r="E11"/>
  <c r="C11"/>
  <c r="G10"/>
  <c r="E10"/>
  <c r="C10"/>
  <c r="C9"/>
  <c r="D8"/>
  <c r="C7"/>
  <c r="A5"/>
  <c r="A3"/>
  <c r="C15" i="1"/>
  <c r="C14"/>
  <c r="C13"/>
  <c r="C12"/>
  <c r="G11"/>
  <c r="E11"/>
  <c r="C11"/>
  <c r="G10"/>
  <c r="E10"/>
  <c r="C10"/>
  <c r="C9"/>
  <c r="D8"/>
  <c r="C7"/>
  <c r="A5"/>
  <c r="A3"/>
  <c r="A3" i="4"/>
  <c r="A5"/>
  <c r="C11"/>
  <c r="D8"/>
  <c r="C7"/>
  <c r="C12"/>
  <c r="G10"/>
  <c r="E10"/>
  <c r="C10"/>
  <c r="G11"/>
  <c r="E11"/>
  <c r="C13"/>
  <c r="C14"/>
  <c r="C15"/>
  <c r="C9"/>
</calcChain>
</file>

<file path=xl/sharedStrings.xml><?xml version="1.0" encoding="utf-8"?>
<sst xmlns="http://schemas.openxmlformats.org/spreadsheetml/2006/main" count="555" uniqueCount="205">
  <si>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</si>
  <si>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</si>
  <si>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</si>
  <si>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</si>
  <si>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</si>
  <si>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</si>
  <si>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</si>
  <si>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</si>
  <si>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</si>
  <si>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</si>
  <si>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</si>
  <si>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</si>
  <si>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</si>
  <si>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</si>
  <si>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</si>
  <si>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</si>
  <si>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</si>
  <si>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</si>
  <si>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</si>
  <si>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</si>
  <si>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</si>
  <si>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</si>
  <si>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</si>
  <si>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</si>
  <si>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</si>
  <si>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</si>
  <si>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</si>
  <si>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</si>
  <si>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</si>
  <si>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</si>
  <si>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</si>
  <si>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</si>
  <si>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</si>
  <si>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</si>
  <si>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</si>
  <si>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</si>
  <si>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</si>
  <si>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</si>
  <si>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</si>
  <si>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</si>
  <si>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</si>
  <si>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</si>
  <si>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</si>
  <si>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</si>
  <si>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</si>
  <si>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</si>
  <si>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</si>
  <si>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</si>
  <si>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</si>
  <si>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</si>
  <si>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</si>
  <si>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Бухгалтерский учет</t>
  </si>
  <si>
    <t xml:space="preserve">Количество конкурсантов </t>
  </si>
  <si>
    <t>Оборудование IT</t>
  </si>
  <si>
    <t>шт</t>
  </si>
  <si>
    <t>Клавиатура</t>
  </si>
  <si>
    <t>Мышь</t>
  </si>
  <si>
    <t>Офисный стол</t>
  </si>
  <si>
    <t xml:space="preserve">Мебель </t>
  </si>
  <si>
    <t>Офисный стул</t>
  </si>
  <si>
    <t>Корзина для мусора</t>
  </si>
  <si>
    <t>Справочно-правовая система</t>
  </si>
  <si>
    <t>ПО</t>
  </si>
  <si>
    <t>ПО для офисной работы</t>
  </si>
  <si>
    <t>ПО для открытия файлов .pdf</t>
  </si>
  <si>
    <t>ПО для архивации</t>
  </si>
  <si>
    <t>Площадь зоны: не менее 25 кв.м.</t>
  </si>
  <si>
    <t xml:space="preserve">Освещение: Допустимо верхнее искусственное освещение ( не менее 300 люкс) </t>
  </si>
  <si>
    <t>Покрытие пола: ламинат/плитка/дерево/линолеум на всю зону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</si>
  <si>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</si>
  <si>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</si>
  <si>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Площадь зоны: не менее 15 кв.м.</t>
  </si>
  <si>
    <t>Освещение: Допустимо верхнее искусственное освещение ( не менее 300 люкс)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</si>
  <si>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</si>
  <si>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</si>
  <si>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Вешалка для одежды</t>
  </si>
  <si>
    <t>Шкаф запираемый</t>
  </si>
  <si>
    <t>Пилот-удлинитель</t>
  </si>
  <si>
    <t xml:space="preserve">Оборудование </t>
  </si>
  <si>
    <t>Стол аудиторный</t>
  </si>
  <si>
    <t>Стол аудиторный деревянный</t>
  </si>
  <si>
    <t xml:space="preserve">Электричество: 9 подключений к сети  по (220 Вольт)	</t>
  </si>
  <si>
    <t>Многофункциональное устройство (принтер, сканер, копир)</t>
  </si>
  <si>
    <t xml:space="preserve">Калькулятор </t>
  </si>
  <si>
    <t>12-разрядный настольный</t>
  </si>
  <si>
    <t>Инструмент</t>
  </si>
  <si>
    <t xml:space="preserve">Вешалка для одежды </t>
  </si>
  <si>
    <t>Система для автоматизированного ведения бухгалтерского и налогового учета и составления отчетности</t>
  </si>
  <si>
    <t xml:space="preserve">Информационная система </t>
  </si>
  <si>
    <t>ПО для сканирования</t>
  </si>
  <si>
    <t>Интернет-браузер</t>
  </si>
  <si>
    <t>Корзина для мусора пластмассовая</t>
  </si>
  <si>
    <t>Вешалка напольная</t>
  </si>
  <si>
    <t>Стул офисный, без подлокотников</t>
  </si>
  <si>
    <t>Аптечка</t>
  </si>
  <si>
    <t>Охрана труда</t>
  </si>
  <si>
    <t>Огнетушитель</t>
  </si>
  <si>
    <t xml:space="preserve">Кулер для воды </t>
  </si>
  <si>
    <t>компл</t>
  </si>
  <si>
    <t>Складское помещение НЕ ТРЕБУЕТСЯ</t>
  </si>
  <si>
    <t>Личные инструменты конкурсанта не предусмотрены</t>
  </si>
  <si>
    <t>Площадь зоны: не менее 4,5 кв.м.</t>
  </si>
  <si>
    <t>1 (на 2 участника)</t>
  </si>
  <si>
    <t>Лоток для бумаги</t>
  </si>
  <si>
    <t>на формат А-4, вертикальный</t>
  </si>
  <si>
    <t>Подставка для канцелярских принадлежностей</t>
  </si>
  <si>
    <t>Флеш-носитель</t>
  </si>
  <si>
    <t>Охрана труда и техника безопасности НЕ ТРЕБУЕТСЯ</t>
  </si>
  <si>
    <t>Ручка синяя</t>
  </si>
  <si>
    <t>Ручка шариковая синяя</t>
  </si>
  <si>
    <t>Расходные материалы</t>
  </si>
  <si>
    <t>Ручка красная</t>
  </si>
  <si>
    <t>Ручка шариковая красная</t>
  </si>
  <si>
    <t xml:space="preserve">Карандаш </t>
  </si>
  <si>
    <t>Карандаш простой чернографитный заточенный</t>
  </si>
  <si>
    <t>Файлы-вкладыши</t>
  </si>
  <si>
    <t>Файлы-вкладыши А4 тонкие</t>
  </si>
  <si>
    <t>Папка-скоросшиватель</t>
  </si>
  <si>
    <t>на формат А-4, пластиковая</t>
  </si>
  <si>
    <t>Бумага А4</t>
  </si>
  <si>
    <t>Бумага А4 для оргтехники,  пачка 500 л.</t>
  </si>
  <si>
    <t>пачка</t>
  </si>
  <si>
    <t>Линейка</t>
  </si>
  <si>
    <t>Ластик</t>
  </si>
  <si>
    <t>Ластик каучуковый</t>
  </si>
  <si>
    <t>Степлер с набором скоб</t>
  </si>
  <si>
    <t>Степлер 24/6 с набором скоб</t>
  </si>
  <si>
    <t xml:space="preserve">Антистеплер </t>
  </si>
  <si>
    <t>Антистеплер без фиксатора</t>
  </si>
  <si>
    <t>Дырокол</t>
  </si>
  <si>
    <t>Дырокол с линейкой</t>
  </si>
  <si>
    <t>Зажим для бумаг</t>
  </si>
  <si>
    <t>Зажим для бумаг 25 мм</t>
  </si>
  <si>
    <t>упак</t>
  </si>
  <si>
    <t>Бумага А4 для оргтехники, белая, пачка 500 л.</t>
  </si>
  <si>
    <t>Точилка</t>
  </si>
  <si>
    <t>Точилка для карандашей без контейнера</t>
  </si>
  <si>
    <t>Ножницы</t>
  </si>
  <si>
    <t>Ножницы канцелярские</t>
  </si>
  <si>
    <t xml:space="preserve">Скрепки </t>
  </si>
  <si>
    <t>Скрепки канцелярские</t>
  </si>
  <si>
    <t xml:space="preserve">Стикеры </t>
  </si>
  <si>
    <t>Стикеры 76*76</t>
  </si>
  <si>
    <t>Картридж</t>
  </si>
  <si>
    <t>для МФУ (запасной)</t>
  </si>
  <si>
    <t>Скотч</t>
  </si>
  <si>
    <t>Скотч односторонний</t>
  </si>
  <si>
    <t>Короб архивный для хранения  документов</t>
  </si>
  <si>
    <t>Короб для хранения  документов</t>
  </si>
  <si>
    <t xml:space="preserve">Стакан </t>
  </si>
  <si>
    <t>Одноразовый, пластиковый, 200 мл.</t>
  </si>
  <si>
    <t>Бутыль с водой</t>
  </si>
  <si>
    <t>19 л, для кулера, вода питьевая негазированная</t>
  </si>
  <si>
    <t>Количество экспертов (ГЭ+ЭН+ИЭ)+ТАП</t>
  </si>
  <si>
    <t xml:space="preserve">Интернет : Подключение  компьютеров к проводному интернету (с возможностью подключения к беспроводному интернету) 	</t>
  </si>
  <si>
    <t xml:space="preserve">Электричество: 3 подключения к сети  по (220 Вольт)	</t>
  </si>
  <si>
    <t xml:space="preserve">Электричество: 2 подключения к сети  по (220 Вольт)	</t>
  </si>
  <si>
    <t xml:space="preserve">Интернет : Подключение  компьютеров к проводному интернету (с возможностью подключения к беспроводному интернету)  </t>
  </si>
  <si>
    <t>Система для автоматизированного ведения кадрового учета и расчетов с персоналом</t>
  </si>
  <si>
    <t xml:space="preserve">Электричество: 25 подключений к сети  по (220 Вольт)	</t>
  </si>
  <si>
    <t>Степлер</t>
  </si>
  <si>
    <t>Региональный этап чемпионата по профессиональному мастерству "Профессионалы"</t>
  </si>
  <si>
    <t xml:space="preserve">Ростовская область 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</si>
  <si>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</si>
  <si>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347630,  Россия, Ростовская область, Сальский район, г. Сальск, 
 ул. Ленина, д. 27</t>
  </si>
  <si>
    <t>16.02.2026 - 20.02.2026 гг.</t>
  </si>
  <si>
    <t>Косачева Людмила Викторовна</t>
  </si>
  <si>
    <t>kling07@rambler.ru</t>
  </si>
  <si>
    <t>8(908)511-66-56</t>
  </si>
  <si>
    <t>Хужахметов Евгений Хайдарович</t>
  </si>
  <si>
    <t>jon211211@gmail.com</t>
  </si>
  <si>
    <t>8(950)861-95-48</t>
  </si>
  <si>
    <t xml:space="preserve">Microsoft Windows 10 Pro ver.22H2 </t>
  </si>
  <si>
    <t xml:space="preserve">Моноблок Hiper 27" </t>
  </si>
  <si>
    <t xml:space="preserve">Intel Core i7 12700 2.10 GHz/16Gb/512Gb./ 27"/ </t>
  </si>
  <si>
    <t xml:space="preserve">USB </t>
  </si>
  <si>
    <t>(ШхГхВ) 1200х600х750</t>
  </si>
  <si>
    <t xml:space="preserve">Стул </t>
  </si>
  <si>
    <t xml:space="preserve">Консультант + </t>
  </si>
  <si>
    <t xml:space="preserve"> Microsoft Office LTSI Prof+ 2021</t>
  </si>
  <si>
    <t>Microsoft Edge</t>
  </si>
  <si>
    <t>WinRar</t>
  </si>
  <si>
    <t>Яндекс.Браузер</t>
  </si>
  <si>
    <t>Телевизор</t>
  </si>
  <si>
    <t>Телевизор Toshiba 75" на подкатном штативе для отражения обратного отсчета времени, размещение в прямой видимости для каждого участника.</t>
  </si>
  <si>
    <t>12 запираемых ящиков (ШхГхВ) 400х500х500</t>
  </si>
  <si>
    <t>Microsoft Windows 10 Pro ver.22H2</t>
  </si>
  <si>
    <t>HP LaserJet Pro MFP 428 fdn</t>
  </si>
  <si>
    <t>на 5 розеток длиной 3 метра</t>
  </si>
  <si>
    <t xml:space="preserve">Технологическая платформа "1С:Предприятие 8.3", актуальная версия. </t>
  </si>
  <si>
    <t xml:space="preserve">Конфигурация "Зарплата и Управление Персоналом, редакция 3". </t>
  </si>
  <si>
    <t xml:space="preserve">Информационная система для бухгалтера , актуальная версия 1С.ИТС </t>
  </si>
  <si>
    <t>Консультант +</t>
  </si>
  <si>
    <t>FineReader</t>
  </si>
  <si>
    <t xml:space="preserve">Аптечка для оказания первой помощи </t>
  </si>
  <si>
    <t>Огнетушитель углекислотный</t>
  </si>
  <si>
    <t>Напольный кулер. Питьевая вода бутилированная, из расчета 0,5 л на одного участника в день</t>
  </si>
  <si>
    <t>16Gb USB 3.0</t>
  </si>
  <si>
    <t>Информационная система для бухгалтера , актуальная версия 1С.ИТС.</t>
  </si>
  <si>
    <t>25 см</t>
  </si>
  <si>
    <t>картон 325х235х180</t>
  </si>
  <si>
    <t>картон 425х310х300</t>
  </si>
  <si>
    <t>Шкаф для документов запираемый</t>
  </si>
  <si>
    <t xml:space="preserve">Персональный компьютер (в сборе) </t>
  </si>
  <si>
    <t>Персональный компьютер (сервер)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</si>
</sst>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3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7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20" xfId="0" applyFont="1" applyBorder="1" applyAlignment="1">
      <alignment wrapText="1"/>
    </xf>
    <xf numFmtId="0" fontId="16" fillId="0" borderId="20" xfId="0" applyFont="1" applyBorder="1" applyAlignment="1">
      <alignment horizontal="right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 wrapText="1"/>
    </xf>
    <xf numFmtId="0" fontId="8" fillId="0" borderId="1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1" fillId="0" borderId="0" xfId="1"/>
    <xf numFmtId="0" fontId="18" fillId="0" borderId="20" xfId="0" applyFont="1" applyBorder="1" applyAlignment="1">
      <alignment horizontal="right" wrapText="1"/>
    </xf>
    <xf numFmtId="0" fontId="2" fillId="0" borderId="20" xfId="0" applyFont="1" applyFill="1" applyBorder="1" applyAlignment="1">
      <alignment horizontal="justify" vertical="center" wrapText="1"/>
    </xf>
    <xf numFmtId="0" fontId="8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19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8" fillId="0" borderId="20" xfId="0" applyFont="1" applyBorder="1" applyAlignment="1">
      <alignment horizontal="center" vertical="top" wrapText="1"/>
    </xf>
    <xf numFmtId="0" fontId="2" fillId="0" borderId="26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3" xfId="0" applyFont="1" applyFill="1" applyBorder="1" applyAlignment="1">
      <alignment vertical="center" wrapText="1"/>
    </xf>
    <xf numFmtId="0" fontId="2" fillId="0" borderId="24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/>
    </xf>
    <xf numFmtId="0" fontId="2" fillId="0" borderId="2" xfId="1" applyFont="1" applyBorder="1"/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19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9" fillId="0" borderId="1" xfId="1" applyFont="1" applyBorder="1" applyAlignment="1">
      <alignment horizontal="left"/>
    </xf>
    <xf numFmtId="0" fontId="2" fillId="0" borderId="18" xfId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11" fillId="0" borderId="20" xfId="2" applyBorder="1" applyAlignment="1">
      <alignment horizontal="right" wrapText="1"/>
    </xf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wrapText="1"/>
    </xf>
    <xf numFmtId="0" fontId="8" fillId="0" borderId="1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left" vertical="top"/>
    </xf>
    <xf numFmtId="0" fontId="8" fillId="0" borderId="20" xfId="0" applyFont="1" applyBorder="1" applyAlignment="1">
      <alignment vertical="center" wrapText="1"/>
    </xf>
    <xf numFmtId="0" fontId="8" fillId="0" borderId="0" xfId="0" applyFont="1"/>
    <xf numFmtId="0" fontId="8" fillId="0" borderId="23" xfId="0" applyFont="1" applyBorder="1" applyAlignment="1">
      <alignment vertical="center" wrapText="1"/>
    </xf>
    <xf numFmtId="0" fontId="2" fillId="0" borderId="20" xfId="0" applyFont="1" applyBorder="1"/>
    <xf numFmtId="0" fontId="2" fillId="5" borderId="20" xfId="0" applyFont="1" applyFill="1" applyBorder="1" applyAlignment="1">
      <alignment vertical="center" wrapText="1"/>
    </xf>
    <xf numFmtId="0" fontId="8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 wrapText="1"/>
    </xf>
    <xf numFmtId="0" fontId="21" fillId="0" borderId="1" xfId="1" applyFont="1" applyBorder="1" applyAlignment="1">
      <alignment horizontal="left" vertical="top" wrapText="1"/>
    </xf>
    <xf numFmtId="0" fontId="20" fillId="0" borderId="0" xfId="1" applyFont="1"/>
    <xf numFmtId="0" fontId="2" fillId="0" borderId="22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justify" vertical="center" wrapText="1"/>
    </xf>
    <xf numFmtId="0" fontId="5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5" fillId="7" borderId="0" xfId="1" applyFont="1" applyFill="1" applyBorder="1" applyAlignment="1">
      <alignment horizontal="center" vertical="center" wrapText="1"/>
    </xf>
    <xf numFmtId="0" fontId="6" fillId="8" borderId="0" xfId="1" applyFont="1" applyFill="1" applyBorder="1" applyAlignment="1">
      <alignment horizontal="center"/>
    </xf>
    <xf numFmtId="0" fontId="6" fillId="7" borderId="0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17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11" xfId="1" applyFont="1" applyFill="1" applyBorder="1" applyAlignment="1">
      <alignment horizontal="left" vertical="top" wrapText="1"/>
    </xf>
    <xf numFmtId="0" fontId="9" fillId="0" borderId="0" xfId="1" applyFont="1" applyFill="1"/>
    <xf numFmtId="0" fontId="9" fillId="0" borderId="10" xfId="1" applyFont="1" applyFill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2" fillId="0" borderId="0" xfId="1" applyFont="1" applyAlignment="1">
      <alignment horizontal="right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7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n21121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5"/>
  <sheetViews>
    <sheetView zoomScale="70" zoomScaleNormal="70" workbookViewId="0">
      <selection activeCell="B17" sqref="B17"/>
    </sheetView>
  </sheetViews>
  <sheetFormatPr defaultRowHeight="18"/>
  <cols>
    <col min="1" max="1" width="52.109375" style="16" customWidth="1"/>
    <col min="2" max="2" width="90.5546875" style="17" customWidth="1"/>
  </cols>
  <sheetData>
    <row r="2" spans="1:2">
      <c r="B2" s="16"/>
    </row>
    <row r="3" spans="1:2">
      <c r="A3" s="18" t="s">
        <v>21</v>
      </c>
      <c r="B3" s="33" t="s">
        <v>51</v>
      </c>
    </row>
    <row r="4" spans="1:2" ht="36">
      <c r="A4" s="18" t="s">
        <v>34</v>
      </c>
      <c r="B4" s="33" t="s">
        <v>161</v>
      </c>
    </row>
    <row r="5" spans="1:2">
      <c r="A5" s="18" t="s">
        <v>48</v>
      </c>
      <c r="B5" s="33" t="s">
        <v>162</v>
      </c>
    </row>
    <row r="6" spans="1:2" ht="36">
      <c r="A6" s="18" t="s">
        <v>26</v>
      </c>
      <c r="B6" s="33" t="s">
        <v>163</v>
      </c>
    </row>
    <row r="7" spans="1:2" ht="36">
      <c r="A7" s="18" t="s">
        <v>35</v>
      </c>
      <c r="B7" s="33" t="s">
        <v>164</v>
      </c>
    </row>
    <row r="8" spans="1:2">
      <c r="A8" s="18" t="s">
        <v>22</v>
      </c>
      <c r="B8" s="19" t="s">
        <v>165</v>
      </c>
    </row>
    <row r="9" spans="1:2">
      <c r="A9" s="18" t="s">
        <v>23</v>
      </c>
      <c r="B9" s="33" t="s">
        <v>166</v>
      </c>
    </row>
    <row r="10" spans="1:2">
      <c r="A10" s="18" t="s">
        <v>25</v>
      </c>
      <c r="B10" s="67" t="s">
        <v>167</v>
      </c>
    </row>
    <row r="11" spans="1:2">
      <c r="A11" s="18" t="s">
        <v>39</v>
      </c>
      <c r="B11" s="33" t="s">
        <v>168</v>
      </c>
    </row>
    <row r="12" spans="1:2" ht="18" customHeight="1">
      <c r="A12" s="18" t="s">
        <v>42</v>
      </c>
      <c r="B12" s="33" t="s">
        <v>169</v>
      </c>
    </row>
    <row r="13" spans="1:2">
      <c r="A13" s="18" t="s">
        <v>36</v>
      </c>
      <c r="B13" s="67" t="s">
        <v>170</v>
      </c>
    </row>
    <row r="14" spans="1:2">
      <c r="A14" s="18" t="s">
        <v>40</v>
      </c>
      <c r="B14" s="33" t="s">
        <v>171</v>
      </c>
    </row>
    <row r="15" spans="1:2">
      <c r="A15" s="18" t="s">
        <v>52</v>
      </c>
      <c r="B15" s="33">
        <v>5</v>
      </c>
    </row>
    <row r="16" spans="1:2">
      <c r="A16" s="18" t="s">
        <v>24</v>
      </c>
      <c r="B16" s="33">
        <v>10</v>
      </c>
    </row>
    <row r="17" spans="1:2">
      <c r="A17" s="74" t="s">
        <v>153</v>
      </c>
      <c r="B17" s="33">
        <v>8</v>
      </c>
    </row>
    <row r="20" spans="1:2">
      <c r="A20" s="16" t="s">
        <v>44</v>
      </c>
    </row>
    <row r="21" spans="1:2">
      <c r="A21" s="16" t="s">
        <v>45</v>
      </c>
    </row>
    <row r="22" spans="1:2">
      <c r="A22" s="16" t="s">
        <v>46</v>
      </c>
    </row>
    <row r="23" spans="1:2">
      <c r="A23" s="16" t="s">
        <v>49</v>
      </c>
    </row>
    <row r="24" spans="1:2">
      <c r="A24" s="16" t="s">
        <v>50</v>
      </c>
    </row>
    <row r="25" spans="1:2">
      <c r="A25" s="16" t="s">
        <v>47</v>
      </c>
    </row>
  </sheetData>
  <hyperlinks>
    <hyperlink ref="B13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1"/>
  <sheetViews>
    <sheetView tabSelected="1" topLeftCell="A31" zoomScale="70" zoomScaleNormal="70" workbookViewId="0">
      <selection activeCell="G70" sqref="G70"/>
    </sheetView>
  </sheetViews>
  <sheetFormatPr defaultColWidth="14.44140625" defaultRowHeight="15" customHeight="1"/>
  <cols>
    <col min="1" max="1" width="5.109375" style="13" customWidth="1"/>
    <col min="2" max="2" width="52" style="13" customWidth="1"/>
    <col min="3" max="3" width="30.88671875" style="13" customWidth="1"/>
    <col min="4" max="4" width="22" style="13" customWidth="1"/>
    <col min="5" max="5" width="15.44140625" style="13" customWidth="1"/>
    <col min="6" max="6" width="19.6640625" style="13" bestFit="1" customWidth="1"/>
    <col min="7" max="7" width="14.44140625" style="13" customWidth="1"/>
    <col min="8" max="8" width="25" style="13" bestFit="1" customWidth="1"/>
    <col min="9" max="11" width="8.6640625" style="1" customWidth="1"/>
    <col min="12" max="16384" width="14.44140625" style="1"/>
  </cols>
  <sheetData>
    <row r="1" spans="1:10" ht="14.4">
      <c r="A1" s="94" t="s">
        <v>9</v>
      </c>
      <c r="B1" s="95"/>
      <c r="C1" s="95"/>
      <c r="D1" s="95"/>
      <c r="E1" s="95"/>
      <c r="F1" s="95"/>
      <c r="G1" s="95"/>
      <c r="H1" s="95"/>
      <c r="I1" s="14"/>
      <c r="J1" s="14"/>
    </row>
    <row r="2" spans="1:10" s="12" customFormat="1" ht="21">
      <c r="A2" s="97" t="s">
        <v>32</v>
      </c>
      <c r="B2" s="97"/>
      <c r="C2" s="97"/>
      <c r="D2" s="97"/>
      <c r="E2" s="97"/>
      <c r="F2" s="97"/>
      <c r="G2" s="97"/>
      <c r="H2" s="97"/>
      <c r="I2" s="14"/>
      <c r="J2" s="14"/>
    </row>
    <row r="3" spans="1:10" s="12" customFormat="1" ht="21" customHeight="1">
      <c r="A3" s="98" t="str">
        <f>'Информация о Чемпионате'!B4</f>
        <v>Региональный этап чемпионата по профессиональному мастерству "Профессионалы"</v>
      </c>
      <c r="B3" s="98"/>
      <c r="C3" s="98"/>
      <c r="D3" s="98"/>
      <c r="E3" s="98"/>
      <c r="F3" s="98"/>
      <c r="G3" s="98"/>
      <c r="H3" s="98"/>
      <c r="I3" s="15"/>
      <c r="J3" s="15"/>
    </row>
    <row r="4" spans="1:10" s="12" customFormat="1" ht="21">
      <c r="A4" s="97" t="s">
        <v>33</v>
      </c>
      <c r="B4" s="97"/>
      <c r="C4" s="97"/>
      <c r="D4" s="97"/>
      <c r="E4" s="97"/>
      <c r="F4" s="97"/>
      <c r="G4" s="97"/>
      <c r="H4" s="97"/>
      <c r="I4" s="14"/>
      <c r="J4" s="14"/>
    </row>
    <row r="5" spans="1:10" ht="22.5" customHeight="1">
      <c r="A5" s="96" t="str">
        <f>'Информация о Чемпионате'!B3</f>
        <v>Бухгалтерский учет</v>
      </c>
      <c r="B5" s="96"/>
      <c r="C5" s="96"/>
      <c r="D5" s="96"/>
      <c r="E5" s="96"/>
      <c r="F5" s="96"/>
      <c r="G5" s="96"/>
      <c r="H5" s="96"/>
      <c r="I5" s="14"/>
      <c r="J5" s="14"/>
    </row>
    <row r="6" spans="1:10" ht="14.4">
      <c r="A6" s="92" t="s">
        <v>11</v>
      </c>
      <c r="B6" s="95"/>
      <c r="C6" s="95"/>
      <c r="D6" s="95"/>
      <c r="E6" s="95"/>
      <c r="F6" s="95"/>
      <c r="G6" s="95"/>
      <c r="H6" s="95"/>
      <c r="I6" s="14"/>
      <c r="J6" s="14"/>
    </row>
    <row r="7" spans="1:10" ht="15.75" customHeight="1">
      <c r="A7" s="92" t="s">
        <v>30</v>
      </c>
      <c r="B7" s="92"/>
      <c r="C7" s="93" t="str">
        <f>'Информация о Чемпионате'!B5</f>
        <v xml:space="preserve">Ростовская область </v>
      </c>
      <c r="D7" s="93"/>
      <c r="E7" s="93"/>
      <c r="F7" s="93"/>
      <c r="G7" s="93"/>
      <c r="H7" s="93"/>
    </row>
    <row r="8" spans="1:10" ht="15.75" customHeight="1">
      <c r="A8" s="92" t="s">
        <v>31</v>
      </c>
      <c r="B8" s="92"/>
      <c r="C8" s="92"/>
      <c r="D8" s="93" t="str">
        <f>'Информация о Чемпионате'!B6</f>
        <v>Государственное бюджетное профессиональное образовательное учреждение Ростовской области "Сальский индустриальный техникум"</v>
      </c>
      <c r="E8" s="93"/>
      <c r="F8" s="93"/>
      <c r="G8" s="93"/>
      <c r="H8" s="93"/>
    </row>
    <row r="9" spans="1:10" ht="15.75" customHeight="1">
      <c r="A9" s="92" t="s">
        <v>27</v>
      </c>
      <c r="B9" s="92"/>
      <c r="C9" s="92" t="str">
        <f>'Информация о Чемпионате'!B7</f>
        <v>347630,  Россия, Ростовская область, Сальский район, г. Сальск, 
 ул. Ленина, д. 27</v>
      </c>
      <c r="D9" s="92"/>
      <c r="E9" s="92"/>
      <c r="F9" s="92"/>
      <c r="G9" s="92"/>
      <c r="H9" s="92"/>
    </row>
    <row r="10" spans="1:10" ht="15.75" customHeight="1">
      <c r="A10" s="92" t="s">
        <v>29</v>
      </c>
      <c r="B10" s="92"/>
      <c r="C10" s="92" t="str">
        <f>'Информация о Чемпионате'!B9</f>
        <v>Косачева Людмила Викторовна</v>
      </c>
      <c r="D10" s="92"/>
      <c r="E10" s="92" t="str">
        <f>'Информация о Чемпионате'!B10</f>
        <v>kling07@rambler.ru</v>
      </c>
      <c r="F10" s="92"/>
      <c r="G10" s="92" t="str">
        <f>'Информация о Чемпионате'!B11</f>
        <v>8(908)511-66-56</v>
      </c>
      <c r="H10" s="92"/>
    </row>
    <row r="11" spans="1:10" ht="15.75" customHeight="1">
      <c r="A11" s="92" t="s">
        <v>37</v>
      </c>
      <c r="B11" s="92"/>
      <c r="C11" s="92" t="str">
        <f>'Информация о Чемпионате'!B12</f>
        <v>Хужахметов Евгений Хайдарович</v>
      </c>
      <c r="D11" s="92"/>
      <c r="E11" s="92" t="str">
        <f>'Информация о Чемпионате'!B13</f>
        <v>jon211211@gmail.com</v>
      </c>
      <c r="F11" s="92"/>
      <c r="G11" s="92" t="str">
        <f>'Информация о Чемпионате'!B14</f>
        <v>8(950)861-95-48</v>
      </c>
      <c r="H11" s="92"/>
    </row>
    <row r="12" spans="1:10" ht="15.75" customHeight="1">
      <c r="A12" s="92" t="s">
        <v>43</v>
      </c>
      <c r="B12" s="92"/>
      <c r="C12" s="92">
        <f>'Информация о Чемпионате'!B17</f>
        <v>8</v>
      </c>
      <c r="D12" s="92"/>
      <c r="E12" s="92"/>
      <c r="F12" s="92"/>
      <c r="G12" s="92"/>
      <c r="H12" s="92"/>
    </row>
    <row r="13" spans="1:10" ht="15.75" customHeight="1">
      <c r="A13" s="92" t="s">
        <v>19</v>
      </c>
      <c r="B13" s="92"/>
      <c r="C13" s="92">
        <f>'Информация о Чемпионате'!B15</f>
        <v>5</v>
      </c>
      <c r="D13" s="92"/>
      <c r="E13" s="92"/>
      <c r="F13" s="92"/>
      <c r="G13" s="92"/>
      <c r="H13" s="92"/>
    </row>
    <row r="14" spans="1:10" ht="15.75" customHeight="1">
      <c r="A14" s="92" t="s">
        <v>20</v>
      </c>
      <c r="B14" s="92"/>
      <c r="C14" s="92">
        <f>'Информация о Чемпионате'!B16</f>
        <v>10</v>
      </c>
      <c r="D14" s="92"/>
      <c r="E14" s="92"/>
      <c r="F14" s="92"/>
      <c r="G14" s="92"/>
      <c r="H14" s="92"/>
    </row>
    <row r="15" spans="1:10" ht="15.75" customHeight="1">
      <c r="A15" s="92" t="s">
        <v>28</v>
      </c>
      <c r="B15" s="92"/>
      <c r="C15" s="92" t="str">
        <f>'Информация о Чемпионате'!B8</f>
        <v>16.02.2026 - 20.02.2026 гг.</v>
      </c>
      <c r="D15" s="92"/>
      <c r="E15" s="92"/>
      <c r="F15" s="92"/>
      <c r="G15" s="92"/>
      <c r="H15" s="92"/>
    </row>
    <row r="16" spans="1:10" ht="21.6" thickBot="1">
      <c r="A16" s="99" t="s">
        <v>16</v>
      </c>
      <c r="B16" s="100"/>
      <c r="C16" s="100"/>
      <c r="D16" s="100"/>
      <c r="E16" s="100"/>
      <c r="F16" s="100"/>
      <c r="G16" s="100"/>
      <c r="H16" s="101"/>
    </row>
    <row r="17" spans="1:8" ht="14.4">
      <c r="A17" s="102" t="s">
        <v>8</v>
      </c>
      <c r="B17" s="103"/>
      <c r="C17" s="103"/>
      <c r="D17" s="103"/>
      <c r="E17" s="103"/>
      <c r="F17" s="103"/>
      <c r="G17" s="103"/>
      <c r="H17" s="104"/>
    </row>
    <row r="18" spans="1:8" ht="14.4">
      <c r="A18" s="105" t="s">
        <v>66</v>
      </c>
      <c r="B18" s="106"/>
      <c r="C18" s="106"/>
      <c r="D18" s="106"/>
      <c r="E18" s="106"/>
      <c r="F18" s="106"/>
      <c r="G18" s="106"/>
      <c r="H18" s="107"/>
    </row>
    <row r="19" spans="1:8" ht="14.4">
      <c r="A19" s="108" t="s">
        <v>67</v>
      </c>
      <c r="B19" s="109"/>
      <c r="C19" s="109"/>
      <c r="D19" s="109"/>
      <c r="E19" s="109"/>
      <c r="F19" s="109"/>
      <c r="G19" s="109"/>
      <c r="H19" s="110"/>
    </row>
    <row r="20" spans="1:8" ht="14.4">
      <c r="A20" s="105" t="s">
        <v>154</v>
      </c>
      <c r="B20" s="106"/>
      <c r="C20" s="106"/>
      <c r="D20" s="106"/>
      <c r="E20" s="106"/>
      <c r="F20" s="106"/>
      <c r="G20" s="106"/>
      <c r="H20" s="107"/>
    </row>
    <row r="21" spans="1:8" ht="14.4">
      <c r="A21" s="105" t="s">
        <v>155</v>
      </c>
      <c r="B21" s="106"/>
      <c r="C21" s="106"/>
      <c r="D21" s="106"/>
      <c r="E21" s="106"/>
      <c r="F21" s="106"/>
      <c r="G21" s="106"/>
      <c r="H21" s="107"/>
    </row>
    <row r="22" spans="1:8" ht="15" customHeight="1">
      <c r="A22" s="105" t="s">
        <v>41</v>
      </c>
      <c r="B22" s="106"/>
      <c r="C22" s="106"/>
      <c r="D22" s="106"/>
      <c r="E22" s="106"/>
      <c r="F22" s="106"/>
      <c r="G22" s="106"/>
      <c r="H22" s="107"/>
    </row>
    <row r="23" spans="1:8" ht="14.4">
      <c r="A23" s="105" t="s">
        <v>68</v>
      </c>
      <c r="B23" s="106"/>
      <c r="C23" s="106"/>
      <c r="D23" s="106"/>
      <c r="E23" s="106"/>
      <c r="F23" s="106"/>
      <c r="G23" s="106"/>
      <c r="H23" s="107"/>
    </row>
    <row r="24" spans="1:8" ht="15" customHeight="1">
      <c r="A24" s="111" t="s">
        <v>69</v>
      </c>
      <c r="B24" s="112"/>
      <c r="C24" s="112"/>
      <c r="D24" s="112"/>
      <c r="E24" s="112"/>
      <c r="F24" s="112"/>
      <c r="G24" s="112"/>
      <c r="H24" s="113"/>
    </row>
    <row r="25" spans="1:8" ht="15.75" customHeight="1" thickBot="1">
      <c r="A25" s="114" t="s">
        <v>70</v>
      </c>
      <c r="B25" s="115"/>
      <c r="C25" s="115"/>
      <c r="D25" s="115"/>
      <c r="E25" s="115"/>
      <c r="F25" s="115"/>
      <c r="G25" s="115"/>
      <c r="H25" s="116"/>
    </row>
    <row r="26" spans="1:8" ht="55.2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10</v>
      </c>
    </row>
    <row r="27" spans="1:8" s="87" customFormat="1" ht="14.4">
      <c r="A27" s="26">
        <v>1</v>
      </c>
      <c r="B27" s="91" t="s">
        <v>204</v>
      </c>
      <c r="C27" s="35" t="s">
        <v>172</v>
      </c>
      <c r="D27" s="69" t="s">
        <v>53</v>
      </c>
      <c r="E27" s="69">
        <v>1</v>
      </c>
      <c r="F27" s="69" t="s">
        <v>54</v>
      </c>
      <c r="G27" s="69">
        <v>1</v>
      </c>
      <c r="H27" s="86"/>
    </row>
    <row r="28" spans="1:8" s="87" customFormat="1" ht="14.4">
      <c r="A28" s="26">
        <v>2</v>
      </c>
      <c r="B28" s="36" t="s">
        <v>55</v>
      </c>
      <c r="C28" s="79" t="s">
        <v>175</v>
      </c>
      <c r="D28" s="69" t="s">
        <v>53</v>
      </c>
      <c r="E28" s="69">
        <v>1</v>
      </c>
      <c r="F28" s="69" t="s">
        <v>54</v>
      </c>
      <c r="G28" s="69">
        <v>1</v>
      </c>
      <c r="H28" s="86"/>
    </row>
    <row r="29" spans="1:8" s="87" customFormat="1" ht="14.4">
      <c r="A29" s="26">
        <v>3</v>
      </c>
      <c r="B29" s="36" t="s">
        <v>56</v>
      </c>
      <c r="C29" s="79" t="s">
        <v>175</v>
      </c>
      <c r="D29" s="69" t="s">
        <v>53</v>
      </c>
      <c r="E29" s="69">
        <v>1</v>
      </c>
      <c r="F29" s="69" t="s">
        <v>54</v>
      </c>
      <c r="G29" s="69">
        <v>1</v>
      </c>
      <c r="H29" s="86"/>
    </row>
    <row r="30" spans="1:8" s="32" customFormat="1" ht="14.4">
      <c r="A30" s="26">
        <v>4</v>
      </c>
      <c r="B30" s="37" t="s">
        <v>57</v>
      </c>
      <c r="C30" s="38" t="s">
        <v>176</v>
      </c>
      <c r="D30" s="39" t="s">
        <v>58</v>
      </c>
      <c r="E30" s="2">
        <v>1</v>
      </c>
      <c r="F30" s="2" t="s">
        <v>54</v>
      </c>
      <c r="G30" s="2">
        <v>4</v>
      </c>
      <c r="H30" s="25"/>
    </row>
    <row r="31" spans="1:8" s="32" customFormat="1" ht="14.4">
      <c r="A31" s="26">
        <v>5</v>
      </c>
      <c r="B31" s="37" t="s">
        <v>59</v>
      </c>
      <c r="C31" s="38" t="s">
        <v>177</v>
      </c>
      <c r="D31" s="39" t="s">
        <v>58</v>
      </c>
      <c r="E31" s="2">
        <v>1</v>
      </c>
      <c r="F31" s="2" t="s">
        <v>54</v>
      </c>
      <c r="G31" s="2">
        <v>13</v>
      </c>
      <c r="H31" s="25"/>
    </row>
    <row r="32" spans="1:8" s="32" customFormat="1" ht="14.4">
      <c r="A32" s="26">
        <v>6</v>
      </c>
      <c r="B32" s="36" t="s">
        <v>60</v>
      </c>
      <c r="C32" s="35" t="s">
        <v>91</v>
      </c>
      <c r="D32" s="39" t="s">
        <v>58</v>
      </c>
      <c r="E32" s="40">
        <v>1</v>
      </c>
      <c r="F32" s="2" t="s">
        <v>54</v>
      </c>
      <c r="G32" s="2">
        <v>1</v>
      </c>
      <c r="H32" s="25"/>
    </row>
    <row r="33" spans="1:8" s="87" customFormat="1" ht="14.4">
      <c r="A33" s="26">
        <v>7</v>
      </c>
      <c r="B33" s="36" t="s">
        <v>61</v>
      </c>
      <c r="C33" s="35" t="s">
        <v>178</v>
      </c>
      <c r="D33" s="41" t="s">
        <v>62</v>
      </c>
      <c r="E33" s="40">
        <v>1</v>
      </c>
      <c r="F33" s="71" t="s">
        <v>98</v>
      </c>
      <c r="G33" s="69">
        <v>1</v>
      </c>
      <c r="H33" s="86"/>
    </row>
    <row r="34" spans="1:8" s="87" customFormat="1" ht="14.4">
      <c r="A34" s="26">
        <v>8</v>
      </c>
      <c r="B34" s="36" t="s">
        <v>63</v>
      </c>
      <c r="C34" s="35" t="s">
        <v>179</v>
      </c>
      <c r="D34" s="41" t="s">
        <v>62</v>
      </c>
      <c r="E34" s="40">
        <v>1</v>
      </c>
      <c r="F34" s="71" t="s">
        <v>98</v>
      </c>
      <c r="G34" s="69">
        <v>1</v>
      </c>
      <c r="H34" s="86"/>
    </row>
    <row r="35" spans="1:8" s="87" customFormat="1" ht="14.4">
      <c r="A35" s="26">
        <v>9</v>
      </c>
      <c r="B35" s="36" t="s">
        <v>64</v>
      </c>
      <c r="C35" s="35" t="s">
        <v>180</v>
      </c>
      <c r="D35" s="41" t="s">
        <v>62</v>
      </c>
      <c r="E35" s="40">
        <v>1</v>
      </c>
      <c r="F35" s="71" t="s">
        <v>98</v>
      </c>
      <c r="G35" s="69">
        <v>1</v>
      </c>
      <c r="H35" s="86"/>
    </row>
    <row r="36" spans="1:8" s="87" customFormat="1" ht="14.4">
      <c r="A36" s="26">
        <v>10</v>
      </c>
      <c r="B36" s="36" t="s">
        <v>65</v>
      </c>
      <c r="C36" s="35" t="s">
        <v>181</v>
      </c>
      <c r="D36" s="41" t="s">
        <v>62</v>
      </c>
      <c r="E36" s="40">
        <v>1</v>
      </c>
      <c r="F36" s="71" t="s">
        <v>98</v>
      </c>
      <c r="G36" s="69">
        <v>1</v>
      </c>
      <c r="H36" s="86"/>
    </row>
    <row r="37" spans="1:8" s="87" customFormat="1" ht="15.75" customHeight="1">
      <c r="A37" s="26">
        <v>11</v>
      </c>
      <c r="B37" s="83" t="s">
        <v>90</v>
      </c>
      <c r="C37" s="80" t="s">
        <v>182</v>
      </c>
      <c r="D37" s="88" t="s">
        <v>62</v>
      </c>
      <c r="E37" s="89">
        <v>1</v>
      </c>
      <c r="F37" s="71" t="s">
        <v>98</v>
      </c>
      <c r="G37" s="90">
        <v>1</v>
      </c>
      <c r="H37" s="86"/>
    </row>
    <row r="38" spans="1:8" ht="66">
      <c r="A38" s="26">
        <v>12</v>
      </c>
      <c r="B38" s="42" t="s">
        <v>183</v>
      </c>
      <c r="C38" s="35" t="s">
        <v>184</v>
      </c>
      <c r="D38" s="41" t="s">
        <v>53</v>
      </c>
      <c r="E38" s="40">
        <v>1</v>
      </c>
      <c r="F38" s="39" t="s">
        <v>54</v>
      </c>
      <c r="G38" s="2">
        <v>1</v>
      </c>
      <c r="H38" s="25"/>
    </row>
    <row r="39" spans="1:8" ht="23.25" customHeight="1" thickBot="1">
      <c r="A39" s="117" t="s">
        <v>17</v>
      </c>
      <c r="B39" s="118"/>
      <c r="C39" s="118"/>
      <c r="D39" s="118"/>
      <c r="E39" s="118"/>
      <c r="F39" s="118"/>
      <c r="G39" s="118"/>
      <c r="H39" s="118"/>
    </row>
    <row r="40" spans="1:8" ht="15.75" customHeight="1">
      <c r="A40" s="102" t="s">
        <v>8</v>
      </c>
      <c r="B40" s="103"/>
      <c r="C40" s="103"/>
      <c r="D40" s="103"/>
      <c r="E40" s="103"/>
      <c r="F40" s="103"/>
      <c r="G40" s="103"/>
      <c r="H40" s="104"/>
    </row>
    <row r="41" spans="1:8" ht="15" customHeight="1">
      <c r="A41" s="111" t="s">
        <v>71</v>
      </c>
      <c r="B41" s="112"/>
      <c r="C41" s="112"/>
      <c r="D41" s="112"/>
      <c r="E41" s="112"/>
      <c r="F41" s="112"/>
      <c r="G41" s="112"/>
      <c r="H41" s="113"/>
    </row>
    <row r="42" spans="1:8" ht="15" customHeight="1">
      <c r="A42" s="111" t="s">
        <v>72</v>
      </c>
      <c r="B42" s="112"/>
      <c r="C42" s="112"/>
      <c r="D42" s="112"/>
      <c r="E42" s="112"/>
      <c r="F42" s="112"/>
      <c r="G42" s="112"/>
      <c r="H42" s="113"/>
    </row>
    <row r="43" spans="1:8" ht="15" customHeight="1">
      <c r="A43" s="111" t="s">
        <v>156</v>
      </c>
      <c r="B43" s="112"/>
      <c r="C43" s="112"/>
      <c r="D43" s="112"/>
      <c r="E43" s="112"/>
      <c r="F43" s="112"/>
      <c r="G43" s="112"/>
      <c r="H43" s="113"/>
    </row>
    <row r="44" spans="1:8" ht="15" customHeight="1">
      <c r="A44" s="111" t="s">
        <v>41</v>
      </c>
      <c r="B44" s="112"/>
      <c r="C44" s="112"/>
      <c r="D44" s="112"/>
      <c r="E44" s="112"/>
      <c r="F44" s="112"/>
      <c r="G44" s="112"/>
      <c r="H44" s="113"/>
    </row>
    <row r="45" spans="1:8" ht="15" customHeight="1">
      <c r="A45" s="111" t="s">
        <v>68</v>
      </c>
      <c r="B45" s="112"/>
      <c r="C45" s="112"/>
      <c r="D45" s="112"/>
      <c r="E45" s="112"/>
      <c r="F45" s="112"/>
      <c r="G45" s="112"/>
      <c r="H45" s="113"/>
    </row>
    <row r="46" spans="1:8" ht="15" customHeight="1">
      <c r="A46" s="105" t="s">
        <v>73</v>
      </c>
      <c r="B46" s="106"/>
      <c r="C46" s="106"/>
      <c r="D46" s="106"/>
      <c r="E46" s="106"/>
      <c r="F46" s="106"/>
      <c r="G46" s="106"/>
      <c r="H46" s="107"/>
    </row>
    <row r="47" spans="1:8" ht="15.75" customHeight="1" thickBot="1">
      <c r="A47" s="119" t="s">
        <v>74</v>
      </c>
      <c r="B47" s="120"/>
      <c r="C47" s="120"/>
      <c r="D47" s="120"/>
      <c r="E47" s="120"/>
      <c r="F47" s="120"/>
      <c r="G47" s="120"/>
      <c r="H47" s="121"/>
    </row>
    <row r="48" spans="1:8" ht="55.2">
      <c r="A48" s="3" t="s">
        <v>6</v>
      </c>
      <c r="B48" s="3" t="s">
        <v>5</v>
      </c>
      <c r="C48" s="5" t="s">
        <v>4</v>
      </c>
      <c r="D48" s="3" t="s">
        <v>3</v>
      </c>
      <c r="E48" s="3" t="s">
        <v>2</v>
      </c>
      <c r="F48" s="8" t="s">
        <v>1</v>
      </c>
      <c r="G48" s="8" t="s">
        <v>0</v>
      </c>
      <c r="H48" s="3" t="s">
        <v>10</v>
      </c>
    </row>
    <row r="49" spans="1:8" ht="14.4">
      <c r="A49" s="6">
        <v>1</v>
      </c>
      <c r="B49" s="36" t="s">
        <v>79</v>
      </c>
      <c r="C49" s="35" t="s">
        <v>80</v>
      </c>
      <c r="D49" s="41" t="s">
        <v>58</v>
      </c>
      <c r="E49" s="6">
        <v>1</v>
      </c>
      <c r="F49" s="2" t="s">
        <v>54</v>
      </c>
      <c r="G49" s="3">
        <v>5</v>
      </c>
      <c r="H49" s="25"/>
    </row>
    <row r="50" spans="1:8" ht="14.4">
      <c r="A50" s="6">
        <v>2</v>
      </c>
      <c r="B50" s="36" t="s">
        <v>59</v>
      </c>
      <c r="C50" s="35" t="s">
        <v>93</v>
      </c>
      <c r="D50" s="41" t="s">
        <v>58</v>
      </c>
      <c r="E50" s="6">
        <v>1</v>
      </c>
      <c r="F50" s="2" t="s">
        <v>54</v>
      </c>
      <c r="G50" s="3">
        <v>5</v>
      </c>
      <c r="H50" s="25"/>
    </row>
    <row r="51" spans="1:8" ht="14.4">
      <c r="A51" s="6">
        <v>3</v>
      </c>
      <c r="B51" s="36" t="s">
        <v>75</v>
      </c>
      <c r="C51" s="35" t="s">
        <v>92</v>
      </c>
      <c r="D51" s="41" t="s">
        <v>58</v>
      </c>
      <c r="E51" s="6">
        <v>1</v>
      </c>
      <c r="F51" s="2" t="s">
        <v>54</v>
      </c>
      <c r="G51" s="43">
        <v>1</v>
      </c>
      <c r="H51" s="25"/>
    </row>
    <row r="52" spans="1:8" ht="27.6" customHeight="1">
      <c r="A52" s="6">
        <v>4</v>
      </c>
      <c r="B52" s="36" t="s">
        <v>76</v>
      </c>
      <c r="C52" s="10" t="s">
        <v>185</v>
      </c>
      <c r="D52" s="41" t="s">
        <v>58</v>
      </c>
      <c r="E52" s="5">
        <v>1</v>
      </c>
      <c r="F52" s="2" t="s">
        <v>54</v>
      </c>
      <c r="G52" s="8">
        <v>1</v>
      </c>
      <c r="H52" s="25"/>
    </row>
    <row r="53" spans="1:8" s="32" customFormat="1" ht="14.4">
      <c r="A53" s="6">
        <v>5</v>
      </c>
      <c r="B53" s="36" t="s">
        <v>60</v>
      </c>
      <c r="C53" s="35" t="s">
        <v>91</v>
      </c>
      <c r="D53" s="41" t="s">
        <v>58</v>
      </c>
      <c r="E53" s="3">
        <v>1</v>
      </c>
      <c r="F53" s="2" t="s">
        <v>54</v>
      </c>
      <c r="G53" s="44">
        <v>1</v>
      </c>
      <c r="H53" s="25"/>
    </row>
    <row r="54" spans="1:8" ht="23.25" customHeight="1" thickBot="1">
      <c r="A54" s="117" t="s">
        <v>18</v>
      </c>
      <c r="B54" s="118"/>
      <c r="C54" s="118"/>
      <c r="D54" s="118"/>
      <c r="E54" s="118"/>
      <c r="F54" s="118"/>
      <c r="G54" s="118"/>
      <c r="H54" s="118"/>
    </row>
    <row r="55" spans="1:8" ht="15.75" customHeight="1">
      <c r="A55" s="102" t="s">
        <v>8</v>
      </c>
      <c r="B55" s="103"/>
      <c r="C55" s="103"/>
      <c r="D55" s="103"/>
      <c r="E55" s="103"/>
      <c r="F55" s="103"/>
      <c r="G55" s="103"/>
      <c r="H55" s="104"/>
    </row>
    <row r="56" spans="1:8" ht="15" customHeight="1">
      <c r="A56" s="111" t="s">
        <v>71</v>
      </c>
      <c r="B56" s="112"/>
      <c r="C56" s="112"/>
      <c r="D56" s="112"/>
      <c r="E56" s="112"/>
      <c r="F56" s="112"/>
      <c r="G56" s="112"/>
      <c r="H56" s="113"/>
    </row>
    <row r="57" spans="1:8" ht="15" customHeight="1">
      <c r="A57" s="111" t="s">
        <v>72</v>
      </c>
      <c r="B57" s="112"/>
      <c r="C57" s="112"/>
      <c r="D57" s="112"/>
      <c r="E57" s="112"/>
      <c r="F57" s="112"/>
      <c r="G57" s="112"/>
      <c r="H57" s="113"/>
    </row>
    <row r="58" spans="1:8" ht="15" customHeight="1">
      <c r="A58" s="111" t="s">
        <v>157</v>
      </c>
      <c r="B58" s="112"/>
      <c r="C58" s="112"/>
      <c r="D58" s="112"/>
      <c r="E58" s="112"/>
      <c r="F58" s="112"/>
      <c r="G58" s="112"/>
      <c r="H58" s="113"/>
    </row>
    <row r="59" spans="1:8" ht="15" customHeight="1">
      <c r="A59" s="111" t="s">
        <v>81</v>
      </c>
      <c r="B59" s="112"/>
      <c r="C59" s="112"/>
      <c r="D59" s="112"/>
      <c r="E59" s="112"/>
      <c r="F59" s="112"/>
      <c r="G59" s="112"/>
      <c r="H59" s="113"/>
    </row>
    <row r="60" spans="1:8" ht="15" customHeight="1">
      <c r="A60" s="111" t="s">
        <v>41</v>
      </c>
      <c r="B60" s="112"/>
      <c r="C60" s="112"/>
      <c r="D60" s="112"/>
      <c r="E60" s="112"/>
      <c r="F60" s="112"/>
      <c r="G60" s="112"/>
      <c r="H60" s="113"/>
    </row>
    <row r="61" spans="1:8" ht="15" customHeight="1">
      <c r="A61" s="111" t="s">
        <v>68</v>
      </c>
      <c r="B61" s="112"/>
      <c r="C61" s="112"/>
      <c r="D61" s="112"/>
      <c r="E61" s="112"/>
      <c r="F61" s="112"/>
      <c r="G61" s="112"/>
      <c r="H61" s="113"/>
    </row>
    <row r="62" spans="1:8" ht="15" customHeight="1">
      <c r="A62" s="105" t="s">
        <v>73</v>
      </c>
      <c r="B62" s="106"/>
      <c r="C62" s="106"/>
      <c r="D62" s="106"/>
      <c r="E62" s="106"/>
      <c r="F62" s="106"/>
      <c r="G62" s="106"/>
      <c r="H62" s="107"/>
    </row>
    <row r="63" spans="1:8" ht="15.75" customHeight="1" thickBot="1">
      <c r="A63" s="119" t="s">
        <v>74</v>
      </c>
      <c r="B63" s="120"/>
      <c r="C63" s="120"/>
      <c r="D63" s="120"/>
      <c r="E63" s="120"/>
      <c r="F63" s="120"/>
      <c r="G63" s="120"/>
      <c r="H63" s="121"/>
    </row>
    <row r="64" spans="1:8" ht="55.2">
      <c r="A64" s="4" t="s">
        <v>6</v>
      </c>
      <c r="B64" s="3" t="s">
        <v>5</v>
      </c>
      <c r="C64" s="5" t="s">
        <v>4</v>
      </c>
      <c r="D64" s="8" t="s">
        <v>3</v>
      </c>
      <c r="E64" s="8" t="s">
        <v>2</v>
      </c>
      <c r="F64" s="8" t="s">
        <v>1</v>
      </c>
      <c r="G64" s="8" t="s">
        <v>0</v>
      </c>
      <c r="H64" s="3" t="s">
        <v>10</v>
      </c>
    </row>
    <row r="65" spans="1:8" ht="14.4">
      <c r="A65" s="45">
        <v>1</v>
      </c>
      <c r="B65" s="34" t="s">
        <v>203</v>
      </c>
      <c r="C65" s="35" t="s">
        <v>186</v>
      </c>
      <c r="D65" s="41" t="s">
        <v>53</v>
      </c>
      <c r="E65" s="46">
        <v>1</v>
      </c>
      <c r="F65" s="46" t="s">
        <v>54</v>
      </c>
      <c r="G65" s="3">
        <v>1</v>
      </c>
      <c r="H65" s="25"/>
    </row>
    <row r="66" spans="1:8" ht="26.4" customHeight="1">
      <c r="A66" s="45">
        <v>2</v>
      </c>
      <c r="B66" s="36" t="s">
        <v>173</v>
      </c>
      <c r="C66" s="35" t="s">
        <v>174</v>
      </c>
      <c r="D66" s="41" t="s">
        <v>53</v>
      </c>
      <c r="E66" s="6">
        <v>1</v>
      </c>
      <c r="F66" s="6" t="s">
        <v>54</v>
      </c>
      <c r="G66" s="3">
        <v>3</v>
      </c>
      <c r="H66" s="25"/>
    </row>
    <row r="67" spans="1:8" ht="14.4">
      <c r="A67" s="45">
        <v>3</v>
      </c>
      <c r="B67" s="36" t="s">
        <v>55</v>
      </c>
      <c r="C67" s="79" t="s">
        <v>175</v>
      </c>
      <c r="D67" s="41" t="s">
        <v>53</v>
      </c>
      <c r="E67" s="6">
        <v>1</v>
      </c>
      <c r="F67" s="6" t="s">
        <v>54</v>
      </c>
      <c r="G67" s="3">
        <v>4</v>
      </c>
      <c r="H67" s="25"/>
    </row>
    <row r="68" spans="1:8" ht="14.4">
      <c r="A68" s="45">
        <v>4</v>
      </c>
      <c r="B68" s="36" t="s">
        <v>56</v>
      </c>
      <c r="C68" s="79" t="s">
        <v>175</v>
      </c>
      <c r="D68" s="41" t="s">
        <v>53</v>
      </c>
      <c r="E68" s="6">
        <v>1</v>
      </c>
      <c r="F68" s="6" t="s">
        <v>54</v>
      </c>
      <c r="G68" s="3">
        <v>4</v>
      </c>
      <c r="H68" s="25"/>
    </row>
    <row r="69" spans="1:8" ht="35.25" customHeight="1">
      <c r="A69" s="45">
        <v>5</v>
      </c>
      <c r="B69" s="36" t="s">
        <v>82</v>
      </c>
      <c r="C69" s="79" t="s">
        <v>187</v>
      </c>
      <c r="D69" s="41" t="s">
        <v>53</v>
      </c>
      <c r="E69" s="6">
        <v>1</v>
      </c>
      <c r="F69" s="6" t="s">
        <v>54</v>
      </c>
      <c r="G69" s="3">
        <v>3</v>
      </c>
      <c r="H69" s="25"/>
    </row>
    <row r="70" spans="1:8" ht="14.4">
      <c r="A70" s="45">
        <v>6</v>
      </c>
      <c r="B70" s="36" t="s">
        <v>83</v>
      </c>
      <c r="C70" s="79" t="s">
        <v>84</v>
      </c>
      <c r="D70" s="47" t="s">
        <v>85</v>
      </c>
      <c r="E70" s="6">
        <v>1</v>
      </c>
      <c r="F70" s="6" t="s">
        <v>54</v>
      </c>
      <c r="G70" s="3">
        <v>5</v>
      </c>
      <c r="H70" s="25"/>
    </row>
    <row r="71" spans="1:8" ht="14.4">
      <c r="A71" s="45">
        <v>7</v>
      </c>
      <c r="B71" s="48" t="s">
        <v>77</v>
      </c>
      <c r="C71" s="81" t="s">
        <v>188</v>
      </c>
      <c r="D71" s="49" t="s">
        <v>78</v>
      </c>
      <c r="E71" s="6">
        <v>1</v>
      </c>
      <c r="F71" s="6" t="s">
        <v>54</v>
      </c>
      <c r="G71" s="3">
        <v>1</v>
      </c>
      <c r="H71" s="25"/>
    </row>
    <row r="72" spans="1:8" ht="14.4">
      <c r="A72" s="45">
        <v>8</v>
      </c>
      <c r="B72" s="36" t="s">
        <v>57</v>
      </c>
      <c r="C72" s="79" t="s">
        <v>176</v>
      </c>
      <c r="D72" s="50" t="s">
        <v>58</v>
      </c>
      <c r="E72" s="51">
        <v>1</v>
      </c>
      <c r="F72" s="6" t="s">
        <v>54</v>
      </c>
      <c r="G72" s="43">
        <v>6</v>
      </c>
      <c r="H72" s="25"/>
    </row>
    <row r="73" spans="1:8" ht="14.4">
      <c r="A73" s="45">
        <v>9</v>
      </c>
      <c r="B73" s="36" t="s">
        <v>59</v>
      </c>
      <c r="C73" s="79" t="s">
        <v>93</v>
      </c>
      <c r="D73" s="50" t="s">
        <v>58</v>
      </c>
      <c r="E73" s="51">
        <v>1</v>
      </c>
      <c r="F73" s="6" t="s">
        <v>54</v>
      </c>
      <c r="G73" s="43">
        <v>8</v>
      </c>
      <c r="H73" s="25"/>
    </row>
    <row r="74" spans="1:8" s="32" customFormat="1" ht="14.4">
      <c r="A74" s="45">
        <v>10</v>
      </c>
      <c r="B74" s="36" t="s">
        <v>86</v>
      </c>
      <c r="C74" s="79" t="s">
        <v>92</v>
      </c>
      <c r="D74" s="50" t="s">
        <v>58</v>
      </c>
      <c r="E74" s="51">
        <v>1</v>
      </c>
      <c r="F74" s="6" t="s">
        <v>54</v>
      </c>
      <c r="G74" s="43">
        <v>2</v>
      </c>
      <c r="H74" s="25"/>
    </row>
    <row r="75" spans="1:8" s="32" customFormat="1" ht="26.4">
      <c r="A75" s="45">
        <v>11</v>
      </c>
      <c r="B75" s="36" t="s">
        <v>202</v>
      </c>
      <c r="C75" s="79" t="s">
        <v>185</v>
      </c>
      <c r="D75" s="50" t="s">
        <v>58</v>
      </c>
      <c r="E75" s="51">
        <v>1</v>
      </c>
      <c r="F75" s="6" t="s">
        <v>54</v>
      </c>
      <c r="G75" s="3">
        <v>1</v>
      </c>
      <c r="H75" s="25"/>
    </row>
    <row r="76" spans="1:8" s="32" customFormat="1" ht="14.4">
      <c r="A76" s="45">
        <v>12</v>
      </c>
      <c r="B76" s="36" t="s">
        <v>60</v>
      </c>
      <c r="C76" s="35" t="s">
        <v>91</v>
      </c>
      <c r="D76" s="50" t="s">
        <v>58</v>
      </c>
      <c r="E76" s="51">
        <v>1</v>
      </c>
      <c r="F76" s="6" t="s">
        <v>54</v>
      </c>
      <c r="G76" s="3">
        <v>3</v>
      </c>
      <c r="H76" s="25"/>
    </row>
    <row r="77" spans="1:8" s="32" customFormat="1" ht="41.4">
      <c r="A77" s="45">
        <v>13</v>
      </c>
      <c r="B77" s="36" t="s">
        <v>87</v>
      </c>
      <c r="C77" s="79" t="s">
        <v>189</v>
      </c>
      <c r="D77" s="50" t="s">
        <v>62</v>
      </c>
      <c r="E77" s="51">
        <v>1</v>
      </c>
      <c r="F77" s="6" t="s">
        <v>98</v>
      </c>
      <c r="G77" s="3">
        <v>4</v>
      </c>
      <c r="H77" s="25"/>
    </row>
    <row r="78" spans="1:8" s="68" customFormat="1" ht="39.6">
      <c r="A78" s="45">
        <v>14</v>
      </c>
      <c r="B78" s="36" t="s">
        <v>158</v>
      </c>
      <c r="C78" s="35" t="s">
        <v>190</v>
      </c>
      <c r="D78" s="50" t="s">
        <v>62</v>
      </c>
      <c r="E78" s="51">
        <v>1</v>
      </c>
      <c r="F78" s="71" t="s">
        <v>98</v>
      </c>
      <c r="G78" s="70">
        <v>4</v>
      </c>
      <c r="H78" s="76"/>
    </row>
    <row r="79" spans="1:8" s="32" customFormat="1" ht="39.6">
      <c r="A79" s="45">
        <v>15</v>
      </c>
      <c r="B79" s="36" t="s">
        <v>88</v>
      </c>
      <c r="C79" s="79" t="s">
        <v>191</v>
      </c>
      <c r="D79" s="50" t="s">
        <v>62</v>
      </c>
      <c r="E79" s="51">
        <v>1</v>
      </c>
      <c r="F79" s="6" t="s">
        <v>98</v>
      </c>
      <c r="G79" s="3">
        <v>4</v>
      </c>
      <c r="H79" s="25"/>
    </row>
    <row r="80" spans="1:8" ht="14.4">
      <c r="A80" s="45">
        <v>16</v>
      </c>
      <c r="B80" s="36" t="s">
        <v>61</v>
      </c>
      <c r="C80" s="79" t="s">
        <v>192</v>
      </c>
      <c r="D80" s="50" t="s">
        <v>62</v>
      </c>
      <c r="E80" s="51">
        <v>1</v>
      </c>
      <c r="F80" s="6" t="s">
        <v>98</v>
      </c>
      <c r="G80" s="3">
        <v>4</v>
      </c>
      <c r="H80" s="25"/>
    </row>
    <row r="81" spans="1:8" ht="14.4">
      <c r="A81" s="45">
        <v>17</v>
      </c>
      <c r="B81" s="36" t="s">
        <v>63</v>
      </c>
      <c r="C81" s="79" t="s">
        <v>179</v>
      </c>
      <c r="D81" s="50" t="s">
        <v>62</v>
      </c>
      <c r="E81" s="51">
        <v>1</v>
      </c>
      <c r="F81" s="6" t="s">
        <v>98</v>
      </c>
      <c r="G81" s="3">
        <v>4</v>
      </c>
      <c r="H81" s="25"/>
    </row>
    <row r="82" spans="1:8" ht="14.4">
      <c r="A82" s="45">
        <v>18</v>
      </c>
      <c r="B82" s="36" t="s">
        <v>64</v>
      </c>
      <c r="C82" s="79" t="s">
        <v>180</v>
      </c>
      <c r="D82" s="52" t="s">
        <v>62</v>
      </c>
      <c r="E82" s="2">
        <v>1</v>
      </c>
      <c r="F82" s="6" t="s">
        <v>98</v>
      </c>
      <c r="G82" s="2">
        <v>4</v>
      </c>
      <c r="H82" s="25"/>
    </row>
    <row r="83" spans="1:8" s="32" customFormat="1" ht="14.4">
      <c r="A83" s="45">
        <v>19</v>
      </c>
      <c r="B83" s="36" t="s">
        <v>65</v>
      </c>
      <c r="C83" s="79" t="s">
        <v>181</v>
      </c>
      <c r="D83" s="2" t="s">
        <v>62</v>
      </c>
      <c r="E83" s="2">
        <v>1</v>
      </c>
      <c r="F83" s="6" t="s">
        <v>98</v>
      </c>
      <c r="G83" s="2">
        <v>4</v>
      </c>
      <c r="H83" s="25"/>
    </row>
    <row r="84" spans="1:8" s="32" customFormat="1" ht="14.4">
      <c r="A84" s="45">
        <v>20</v>
      </c>
      <c r="B84" s="82" t="s">
        <v>89</v>
      </c>
      <c r="C84" s="73" t="s">
        <v>193</v>
      </c>
      <c r="D84" s="53" t="s">
        <v>62</v>
      </c>
      <c r="E84" s="53">
        <v>1</v>
      </c>
      <c r="F84" s="71" t="s">
        <v>98</v>
      </c>
      <c r="G84" s="53">
        <f t="shared" ref="G84" si="0">E84</f>
        <v>1</v>
      </c>
      <c r="H84" s="25"/>
    </row>
    <row r="85" spans="1:8" ht="15.75" customHeight="1">
      <c r="A85" s="45">
        <v>21</v>
      </c>
      <c r="B85" s="83" t="s">
        <v>90</v>
      </c>
      <c r="C85" s="80" t="s">
        <v>182</v>
      </c>
      <c r="D85" s="54" t="s">
        <v>62</v>
      </c>
      <c r="E85" s="9">
        <v>1</v>
      </c>
      <c r="F85" s="71" t="s">
        <v>98</v>
      </c>
      <c r="G85" s="55">
        <v>4</v>
      </c>
      <c r="H85" s="25"/>
    </row>
    <row r="86" spans="1:8" ht="15.75" customHeight="1">
      <c r="A86" s="117" t="s">
        <v>7</v>
      </c>
      <c r="B86" s="118"/>
      <c r="C86" s="118"/>
      <c r="D86" s="118"/>
      <c r="E86" s="118"/>
      <c r="F86" s="118"/>
      <c r="G86" s="118"/>
      <c r="H86" s="118"/>
    </row>
    <row r="87" spans="1:8" ht="55.2">
      <c r="A87" s="4" t="s">
        <v>6</v>
      </c>
      <c r="B87" s="3" t="s">
        <v>5</v>
      </c>
      <c r="C87" s="3" t="s">
        <v>4</v>
      </c>
      <c r="D87" s="3" t="s">
        <v>3</v>
      </c>
      <c r="E87" s="3" t="s">
        <v>2</v>
      </c>
      <c r="F87" s="3" t="s">
        <v>1</v>
      </c>
      <c r="G87" s="3" t="s">
        <v>0</v>
      </c>
      <c r="H87" s="3" t="s">
        <v>10</v>
      </c>
    </row>
    <row r="88" spans="1:8" ht="26.4">
      <c r="A88" s="56">
        <v>1</v>
      </c>
      <c r="B88" s="57" t="s">
        <v>94</v>
      </c>
      <c r="C88" s="79" t="s">
        <v>194</v>
      </c>
      <c r="D88" s="2" t="s">
        <v>95</v>
      </c>
      <c r="E88" s="58">
        <v>1</v>
      </c>
      <c r="F88" s="58" t="s">
        <v>54</v>
      </c>
      <c r="G88" s="59">
        <f>E88</f>
        <v>1</v>
      </c>
      <c r="H88" s="25"/>
    </row>
    <row r="89" spans="1:8" ht="14.4">
      <c r="A89" s="60">
        <v>2</v>
      </c>
      <c r="B89" s="61" t="s">
        <v>96</v>
      </c>
      <c r="C89" s="10" t="s">
        <v>195</v>
      </c>
      <c r="D89" s="2" t="s">
        <v>95</v>
      </c>
      <c r="E89" s="59">
        <v>1</v>
      </c>
      <c r="F89" s="59" t="s">
        <v>54</v>
      </c>
      <c r="G89" s="59">
        <f>E89</f>
        <v>1</v>
      </c>
      <c r="H89" s="25"/>
    </row>
    <row r="90" spans="1:8" ht="39.6">
      <c r="A90" s="60">
        <v>3</v>
      </c>
      <c r="B90" s="35" t="s">
        <v>97</v>
      </c>
      <c r="C90" s="79" t="s">
        <v>196</v>
      </c>
      <c r="D90" s="2" t="s">
        <v>95</v>
      </c>
      <c r="E90" s="59">
        <v>1</v>
      </c>
      <c r="F90" s="59" t="s">
        <v>54</v>
      </c>
      <c r="G90" s="59">
        <f>E90</f>
        <v>1</v>
      </c>
      <c r="H90" s="25"/>
    </row>
    <row r="91" spans="1:8" ht="21">
      <c r="A91" s="117" t="s">
        <v>99</v>
      </c>
      <c r="B91" s="118"/>
      <c r="C91" s="118"/>
      <c r="D91" s="118"/>
      <c r="E91" s="118"/>
      <c r="F91" s="118"/>
      <c r="G91" s="118"/>
      <c r="H91" s="118"/>
    </row>
  </sheetData>
  <mergeCells count="59">
    <mergeCell ref="A62:H62"/>
    <mergeCell ref="A63:H63"/>
    <mergeCell ref="A86:H86"/>
    <mergeCell ref="A91:H91"/>
    <mergeCell ref="A61:H61"/>
    <mergeCell ref="A44:H44"/>
    <mergeCell ref="A45:H45"/>
    <mergeCell ref="A46:H46"/>
    <mergeCell ref="A47:H47"/>
    <mergeCell ref="A54:H54"/>
    <mergeCell ref="A55:H55"/>
    <mergeCell ref="A56:H56"/>
    <mergeCell ref="A57:H57"/>
    <mergeCell ref="A58:H58"/>
    <mergeCell ref="A59:H59"/>
    <mergeCell ref="A60:H60"/>
    <mergeCell ref="C13:H13"/>
    <mergeCell ref="A13:B13"/>
    <mergeCell ref="A43:H43"/>
    <mergeCell ref="A21:H21"/>
    <mergeCell ref="A22:H22"/>
    <mergeCell ref="A23:H23"/>
    <mergeCell ref="A24:H24"/>
    <mergeCell ref="A25:H25"/>
    <mergeCell ref="A39:H39"/>
    <mergeCell ref="A40:H40"/>
    <mergeCell ref="A41:H41"/>
    <mergeCell ref="A42:H42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7"/>
  <sheetViews>
    <sheetView topLeftCell="A4" zoomScale="70" zoomScaleNormal="70" workbookViewId="0">
      <selection activeCell="G30" sqref="G30"/>
    </sheetView>
  </sheetViews>
  <sheetFormatPr defaultColWidth="14.44140625" defaultRowHeight="14.4"/>
  <cols>
    <col min="1" max="1" width="5.109375" style="13" customWidth="1"/>
    <col min="2" max="2" width="52" style="13" customWidth="1"/>
    <col min="3" max="3" width="27.44140625" style="13" customWidth="1"/>
    <col min="4" max="4" width="22" style="13" customWidth="1"/>
    <col min="5" max="5" width="15.44140625" style="13" customWidth="1"/>
    <col min="6" max="6" width="19.6640625" style="13" bestFit="1" customWidth="1"/>
    <col min="7" max="7" width="14.44140625" style="13" customWidth="1"/>
    <col min="8" max="8" width="25" style="13" bestFit="1" customWidth="1"/>
    <col min="9" max="11" width="8.6640625" style="1" customWidth="1"/>
    <col min="12" max="16384" width="14.44140625" style="1"/>
  </cols>
  <sheetData>
    <row r="1" spans="1:8">
      <c r="A1" s="122" t="s">
        <v>9</v>
      </c>
      <c r="B1" s="112"/>
      <c r="C1" s="112"/>
      <c r="D1" s="112"/>
      <c r="E1" s="112"/>
      <c r="F1" s="112"/>
      <c r="G1" s="112"/>
      <c r="H1" s="112"/>
    </row>
    <row r="2" spans="1:8" s="12" customFormat="1" ht="21">
      <c r="A2" s="97" t="s">
        <v>32</v>
      </c>
      <c r="B2" s="97"/>
      <c r="C2" s="97"/>
      <c r="D2" s="97"/>
      <c r="E2" s="97"/>
      <c r="F2" s="97"/>
      <c r="G2" s="97"/>
      <c r="H2" s="97"/>
    </row>
    <row r="3" spans="1:8" s="12" customFormat="1" ht="21">
      <c r="A3" s="98" t="str">
        <f>'Информация о Чемпионате'!B4</f>
        <v>Региональный этап чемпионата по профессиональному мастерству "Профессионалы"</v>
      </c>
      <c r="B3" s="98"/>
      <c r="C3" s="98"/>
      <c r="D3" s="98"/>
      <c r="E3" s="98"/>
      <c r="F3" s="98"/>
      <c r="G3" s="98"/>
      <c r="H3" s="98"/>
    </row>
    <row r="4" spans="1:8" s="12" customFormat="1" ht="21">
      <c r="A4" s="97" t="s">
        <v>33</v>
      </c>
      <c r="B4" s="97"/>
      <c r="C4" s="97"/>
      <c r="D4" s="97"/>
      <c r="E4" s="97"/>
      <c r="F4" s="97"/>
      <c r="G4" s="97"/>
      <c r="H4" s="97"/>
    </row>
    <row r="5" spans="1:8" ht="20.399999999999999">
      <c r="A5" s="96" t="str">
        <f>'Информация о Чемпионате'!B3</f>
        <v>Бухгалтерский учет</v>
      </c>
      <c r="B5" s="96"/>
      <c r="C5" s="96"/>
      <c r="D5" s="96"/>
      <c r="E5" s="96"/>
      <c r="F5" s="96"/>
      <c r="G5" s="96"/>
      <c r="H5" s="96"/>
    </row>
    <row r="6" spans="1:8">
      <c r="A6" s="92" t="s">
        <v>11</v>
      </c>
      <c r="B6" s="95"/>
      <c r="C6" s="95"/>
      <c r="D6" s="95"/>
      <c r="E6" s="95"/>
      <c r="F6" s="95"/>
      <c r="G6" s="95"/>
      <c r="H6" s="95"/>
    </row>
    <row r="7" spans="1:8" ht="15.6">
      <c r="A7" s="92" t="s">
        <v>30</v>
      </c>
      <c r="B7" s="92"/>
      <c r="C7" s="93" t="str">
        <f>'Информация о Чемпионате'!B5</f>
        <v xml:space="preserve">Ростовская область </v>
      </c>
      <c r="D7" s="93"/>
      <c r="E7" s="93"/>
      <c r="F7" s="93"/>
      <c r="G7" s="93"/>
      <c r="H7" s="93"/>
    </row>
    <row r="8" spans="1:8" ht="15.6">
      <c r="A8" s="92" t="s">
        <v>31</v>
      </c>
      <c r="B8" s="92"/>
      <c r="C8" s="92"/>
      <c r="D8" s="93" t="str">
        <f>'Информация о Чемпионате'!B6</f>
        <v>Государственное бюджетное профессиональное образовательное учреждение Ростовской области "Сальский индустриальный техникум"</v>
      </c>
      <c r="E8" s="93"/>
      <c r="F8" s="93"/>
      <c r="G8" s="93"/>
      <c r="H8" s="93"/>
    </row>
    <row r="9" spans="1:8" ht="15.6">
      <c r="A9" s="92" t="s">
        <v>27</v>
      </c>
      <c r="B9" s="92"/>
      <c r="C9" s="92" t="str">
        <f>'Информация о Чемпионате'!B7</f>
        <v>347630,  Россия, Ростовская область, Сальский район, г. Сальск, 
 ул. Ленина, д. 27</v>
      </c>
      <c r="D9" s="92"/>
      <c r="E9" s="92"/>
      <c r="F9" s="92"/>
      <c r="G9" s="92"/>
      <c r="H9" s="92"/>
    </row>
    <row r="10" spans="1:8" ht="15.6">
      <c r="A10" s="92" t="s">
        <v>29</v>
      </c>
      <c r="B10" s="92"/>
      <c r="C10" s="92" t="str">
        <f>'Информация о Чемпионате'!B9</f>
        <v>Косачева Людмила Викторовна</v>
      </c>
      <c r="D10" s="92"/>
      <c r="E10" s="92" t="str">
        <f>'Информация о Чемпионате'!B10</f>
        <v>kling07@rambler.ru</v>
      </c>
      <c r="F10" s="92"/>
      <c r="G10" s="92" t="str">
        <f>'Информация о Чемпионате'!B11</f>
        <v>8(908)511-66-56</v>
      </c>
      <c r="H10" s="92"/>
    </row>
    <row r="11" spans="1:8" ht="15.75" customHeight="1">
      <c r="A11" s="92" t="s">
        <v>37</v>
      </c>
      <c r="B11" s="92"/>
      <c r="C11" s="92" t="str">
        <f>'Информация о Чемпионате'!B12</f>
        <v>Хужахметов Евгений Хайдарович</v>
      </c>
      <c r="D11" s="92"/>
      <c r="E11" s="92" t="str">
        <f>'Информация о Чемпионате'!B13</f>
        <v>jon211211@gmail.com</v>
      </c>
      <c r="F11" s="92"/>
      <c r="G11" s="92" t="str">
        <f>'Информация о Чемпионате'!B14</f>
        <v>8(950)861-95-48</v>
      </c>
      <c r="H11" s="92"/>
    </row>
    <row r="12" spans="1:8" ht="15.75" customHeight="1">
      <c r="A12" s="92" t="s">
        <v>43</v>
      </c>
      <c r="B12" s="92"/>
      <c r="C12" s="92">
        <f>'Информация о Чемпионате'!B17</f>
        <v>8</v>
      </c>
      <c r="D12" s="92"/>
      <c r="E12" s="92"/>
      <c r="F12" s="92"/>
      <c r="G12" s="92"/>
      <c r="H12" s="92"/>
    </row>
    <row r="13" spans="1:8" ht="15.6">
      <c r="A13" s="92" t="s">
        <v>19</v>
      </c>
      <c r="B13" s="92"/>
      <c r="C13" s="92">
        <f>'Информация о Чемпионате'!B15</f>
        <v>5</v>
      </c>
      <c r="D13" s="92"/>
      <c r="E13" s="92"/>
      <c r="F13" s="92"/>
      <c r="G13" s="92"/>
      <c r="H13" s="92"/>
    </row>
    <row r="14" spans="1:8" ht="15.6">
      <c r="A14" s="92" t="s">
        <v>20</v>
      </c>
      <c r="B14" s="92"/>
      <c r="C14" s="92">
        <f>'Информация о Чемпионате'!B16</f>
        <v>10</v>
      </c>
      <c r="D14" s="92"/>
      <c r="E14" s="92"/>
      <c r="F14" s="92"/>
      <c r="G14" s="92"/>
      <c r="H14" s="92"/>
    </row>
    <row r="15" spans="1:8" ht="15.6">
      <c r="A15" s="92" t="s">
        <v>28</v>
      </c>
      <c r="B15" s="92"/>
      <c r="C15" s="92" t="str">
        <f>'Информация о Чемпионате'!B8</f>
        <v>16.02.2026 - 20.02.2026 гг.</v>
      </c>
      <c r="D15" s="92"/>
      <c r="E15" s="92"/>
      <c r="F15" s="92"/>
      <c r="G15" s="92"/>
      <c r="H15" s="92"/>
    </row>
    <row r="16" spans="1:8" ht="21.6" thickBot="1">
      <c r="A16" s="117" t="s">
        <v>38</v>
      </c>
      <c r="B16" s="118"/>
      <c r="C16" s="118"/>
      <c r="D16" s="118"/>
      <c r="E16" s="118"/>
      <c r="F16" s="118"/>
      <c r="G16" s="118"/>
      <c r="H16" s="118"/>
    </row>
    <row r="17" spans="1:8">
      <c r="A17" s="102" t="s">
        <v>8</v>
      </c>
      <c r="B17" s="103"/>
      <c r="C17" s="103"/>
      <c r="D17" s="103"/>
      <c r="E17" s="103"/>
      <c r="F17" s="103"/>
      <c r="G17" s="103"/>
      <c r="H17" s="104"/>
    </row>
    <row r="18" spans="1:8" ht="15" customHeight="1">
      <c r="A18" s="111" t="s">
        <v>101</v>
      </c>
      <c r="B18" s="112"/>
      <c r="C18" s="112"/>
      <c r="D18" s="112"/>
      <c r="E18" s="112"/>
      <c r="F18" s="112"/>
      <c r="G18" s="112"/>
      <c r="H18" s="113"/>
    </row>
    <row r="19" spans="1:8" ht="15" customHeight="1">
      <c r="A19" s="111" t="s">
        <v>72</v>
      </c>
      <c r="B19" s="112"/>
      <c r="C19" s="112"/>
      <c r="D19" s="112"/>
      <c r="E19" s="112"/>
      <c r="F19" s="112"/>
      <c r="G19" s="112"/>
      <c r="H19" s="113"/>
    </row>
    <row r="20" spans="1:8" ht="15" customHeight="1">
      <c r="A20" s="111" t="s">
        <v>157</v>
      </c>
      <c r="B20" s="112"/>
      <c r="C20" s="112"/>
      <c r="D20" s="112"/>
      <c r="E20" s="112"/>
      <c r="F20" s="112"/>
      <c r="G20" s="112"/>
      <c r="H20" s="113"/>
    </row>
    <row r="21" spans="1:8" ht="15" customHeight="1">
      <c r="A21" s="111" t="s">
        <v>159</v>
      </c>
      <c r="B21" s="112"/>
      <c r="C21" s="112"/>
      <c r="D21" s="112"/>
      <c r="E21" s="112"/>
      <c r="F21" s="112"/>
      <c r="G21" s="112"/>
      <c r="H21" s="113"/>
    </row>
    <row r="22" spans="1:8" ht="15" customHeight="1">
      <c r="A22" s="111" t="s">
        <v>41</v>
      </c>
      <c r="B22" s="112"/>
      <c r="C22" s="112"/>
      <c r="D22" s="112"/>
      <c r="E22" s="112"/>
      <c r="F22" s="112"/>
      <c r="G22" s="112"/>
      <c r="H22" s="113"/>
    </row>
    <row r="23" spans="1:8" ht="15" customHeight="1">
      <c r="A23" s="111" t="s">
        <v>68</v>
      </c>
      <c r="B23" s="112"/>
      <c r="C23" s="112"/>
      <c r="D23" s="112"/>
      <c r="E23" s="112"/>
      <c r="F23" s="112"/>
      <c r="G23" s="112"/>
      <c r="H23" s="113"/>
    </row>
    <row r="24" spans="1:8" ht="15" customHeight="1">
      <c r="A24" s="105" t="s">
        <v>73</v>
      </c>
      <c r="B24" s="106"/>
      <c r="C24" s="106"/>
      <c r="D24" s="106"/>
      <c r="E24" s="106"/>
      <c r="F24" s="106"/>
      <c r="G24" s="106"/>
      <c r="H24" s="107"/>
    </row>
    <row r="25" spans="1:8" ht="15.75" customHeight="1" thickBot="1">
      <c r="A25" s="119" t="s">
        <v>74</v>
      </c>
      <c r="B25" s="120"/>
      <c r="C25" s="120"/>
      <c r="D25" s="120"/>
      <c r="E25" s="120"/>
      <c r="F25" s="120"/>
      <c r="G25" s="120"/>
      <c r="H25" s="121"/>
    </row>
    <row r="26" spans="1:8" ht="55.2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10</v>
      </c>
    </row>
    <row r="27" spans="1:8" ht="26.4">
      <c r="A27" s="27">
        <v>1</v>
      </c>
      <c r="B27" s="35" t="s">
        <v>173</v>
      </c>
      <c r="C27" s="79" t="s">
        <v>174</v>
      </c>
      <c r="D27" s="2" t="s">
        <v>53</v>
      </c>
      <c r="E27" s="2">
        <v>1</v>
      </c>
      <c r="F27" s="2" t="s">
        <v>54</v>
      </c>
      <c r="G27" s="2">
        <v>10</v>
      </c>
      <c r="H27" s="23"/>
    </row>
    <row r="28" spans="1:8">
      <c r="A28" s="27">
        <v>2</v>
      </c>
      <c r="B28" s="35" t="s">
        <v>55</v>
      </c>
      <c r="C28" s="79" t="s">
        <v>175</v>
      </c>
      <c r="D28" s="2" t="s">
        <v>53</v>
      </c>
      <c r="E28" s="2">
        <v>1</v>
      </c>
      <c r="F28" s="2" t="s">
        <v>54</v>
      </c>
      <c r="G28" s="2">
        <v>10</v>
      </c>
      <c r="H28" s="23"/>
    </row>
    <row r="29" spans="1:8">
      <c r="A29" s="27">
        <v>3</v>
      </c>
      <c r="B29" s="35" t="s">
        <v>56</v>
      </c>
      <c r="C29" s="79" t="s">
        <v>175</v>
      </c>
      <c r="D29" s="2" t="s">
        <v>53</v>
      </c>
      <c r="E29" s="2">
        <v>1</v>
      </c>
      <c r="F29" s="2" t="s">
        <v>54</v>
      </c>
      <c r="G29" s="2">
        <v>10</v>
      </c>
      <c r="H29" s="24"/>
    </row>
    <row r="30" spans="1:8">
      <c r="A30" s="27">
        <v>4</v>
      </c>
      <c r="B30" s="35" t="s">
        <v>82</v>
      </c>
      <c r="C30" s="79" t="s">
        <v>187</v>
      </c>
      <c r="D30" s="39" t="s">
        <v>53</v>
      </c>
      <c r="E30" s="40" t="s">
        <v>102</v>
      </c>
      <c r="F30" s="2" t="s">
        <v>54</v>
      </c>
      <c r="G30" s="2">
        <v>5</v>
      </c>
      <c r="H30" s="23"/>
    </row>
    <row r="31" spans="1:8">
      <c r="A31" s="27">
        <v>5</v>
      </c>
      <c r="B31" s="35" t="s">
        <v>103</v>
      </c>
      <c r="C31" s="35" t="s">
        <v>104</v>
      </c>
      <c r="D31" s="39" t="s">
        <v>78</v>
      </c>
      <c r="E31" s="2">
        <v>1</v>
      </c>
      <c r="F31" s="2" t="s">
        <v>54</v>
      </c>
      <c r="G31" s="2">
        <v>10</v>
      </c>
      <c r="H31" s="23"/>
    </row>
    <row r="32" spans="1:8" ht="26.4">
      <c r="A32" s="27">
        <v>6</v>
      </c>
      <c r="B32" s="35" t="s">
        <v>105</v>
      </c>
      <c r="C32" s="79" t="s">
        <v>105</v>
      </c>
      <c r="D32" s="39" t="s">
        <v>78</v>
      </c>
      <c r="E32" s="2">
        <v>1</v>
      </c>
      <c r="F32" s="2" t="s">
        <v>54</v>
      </c>
      <c r="G32" s="2">
        <v>10</v>
      </c>
      <c r="H32" s="23"/>
    </row>
    <row r="33" spans="1:8">
      <c r="A33" s="27">
        <v>7</v>
      </c>
      <c r="B33" s="35" t="s">
        <v>83</v>
      </c>
      <c r="C33" s="35" t="s">
        <v>84</v>
      </c>
      <c r="D33" s="62" t="s">
        <v>85</v>
      </c>
      <c r="E33" s="63">
        <v>1</v>
      </c>
      <c r="F33" s="63" t="s">
        <v>54</v>
      </c>
      <c r="G33" s="2">
        <v>10</v>
      </c>
      <c r="H33" s="23"/>
    </row>
    <row r="34" spans="1:8">
      <c r="A34" s="27">
        <v>8</v>
      </c>
      <c r="B34" s="35" t="s">
        <v>106</v>
      </c>
      <c r="C34" s="79" t="s">
        <v>197</v>
      </c>
      <c r="D34" s="39" t="s">
        <v>85</v>
      </c>
      <c r="E34" s="2">
        <v>1</v>
      </c>
      <c r="F34" s="2" t="s">
        <v>54</v>
      </c>
      <c r="G34" s="2">
        <v>10</v>
      </c>
      <c r="H34" s="23"/>
    </row>
    <row r="35" spans="1:8">
      <c r="A35" s="27">
        <v>9</v>
      </c>
      <c r="B35" s="84" t="s">
        <v>57</v>
      </c>
      <c r="C35" s="38" t="s">
        <v>176</v>
      </c>
      <c r="D35" s="39" t="s">
        <v>58</v>
      </c>
      <c r="E35" s="2">
        <v>1</v>
      </c>
      <c r="F35" s="2" t="s">
        <v>54</v>
      </c>
      <c r="G35" s="2">
        <v>10</v>
      </c>
      <c r="H35" s="23"/>
    </row>
    <row r="36" spans="1:8" ht="26.4">
      <c r="A36" s="27">
        <v>10</v>
      </c>
      <c r="B36" s="84" t="s">
        <v>59</v>
      </c>
      <c r="C36" s="38" t="s">
        <v>93</v>
      </c>
      <c r="D36" s="39" t="s">
        <v>58</v>
      </c>
      <c r="E36" s="2">
        <v>1</v>
      </c>
      <c r="F36" s="2" t="s">
        <v>54</v>
      </c>
      <c r="G36" s="2">
        <v>10</v>
      </c>
      <c r="H36" s="23"/>
    </row>
    <row r="37" spans="1:8" ht="26.4">
      <c r="A37" s="27">
        <v>11</v>
      </c>
      <c r="B37" s="35" t="s">
        <v>60</v>
      </c>
      <c r="C37" s="35" t="s">
        <v>91</v>
      </c>
      <c r="D37" s="39" t="s">
        <v>58</v>
      </c>
      <c r="E37" s="40" t="s">
        <v>102</v>
      </c>
      <c r="F37" s="2" t="s">
        <v>54</v>
      </c>
      <c r="G37" s="2">
        <v>5</v>
      </c>
      <c r="H37" s="23"/>
    </row>
    <row r="38" spans="1:8" ht="39.6">
      <c r="A38" s="77">
        <v>12</v>
      </c>
      <c r="B38" s="35" t="s">
        <v>87</v>
      </c>
      <c r="C38" s="79" t="s">
        <v>189</v>
      </c>
      <c r="D38" s="41" t="s">
        <v>62</v>
      </c>
      <c r="E38" s="40">
        <v>1</v>
      </c>
      <c r="F38" s="6" t="s">
        <v>98</v>
      </c>
      <c r="G38" s="2">
        <v>10</v>
      </c>
      <c r="H38" s="23"/>
    </row>
    <row r="39" spans="1:8" s="68" customFormat="1" ht="39.6">
      <c r="A39" s="77">
        <v>13</v>
      </c>
      <c r="B39" s="35" t="s">
        <v>158</v>
      </c>
      <c r="C39" s="35" t="s">
        <v>190</v>
      </c>
      <c r="D39" s="41" t="s">
        <v>62</v>
      </c>
      <c r="E39" s="40">
        <v>1</v>
      </c>
      <c r="F39" s="71" t="s">
        <v>98</v>
      </c>
      <c r="G39" s="69">
        <v>10</v>
      </c>
      <c r="H39" s="75"/>
    </row>
    <row r="40" spans="1:8" ht="39.6">
      <c r="A40" s="77">
        <v>14</v>
      </c>
      <c r="B40" s="35" t="s">
        <v>88</v>
      </c>
      <c r="C40" s="79" t="s">
        <v>198</v>
      </c>
      <c r="D40" s="41" t="s">
        <v>62</v>
      </c>
      <c r="E40" s="40">
        <v>1</v>
      </c>
      <c r="F40" s="6" t="s">
        <v>98</v>
      </c>
      <c r="G40" s="2">
        <v>10</v>
      </c>
      <c r="H40" s="23"/>
    </row>
    <row r="41" spans="1:8">
      <c r="A41" s="77">
        <v>15</v>
      </c>
      <c r="B41" s="35" t="s">
        <v>61</v>
      </c>
      <c r="C41" s="79" t="s">
        <v>178</v>
      </c>
      <c r="D41" s="41" t="s">
        <v>62</v>
      </c>
      <c r="E41" s="40">
        <v>1</v>
      </c>
      <c r="F41" s="6" t="s">
        <v>98</v>
      </c>
      <c r="G41" s="2">
        <v>10</v>
      </c>
      <c r="H41" s="23"/>
    </row>
    <row r="42" spans="1:8" ht="26.4">
      <c r="A42" s="77">
        <v>16</v>
      </c>
      <c r="B42" s="35" t="s">
        <v>63</v>
      </c>
      <c r="C42" s="79" t="s">
        <v>179</v>
      </c>
      <c r="D42" s="41" t="s">
        <v>62</v>
      </c>
      <c r="E42" s="40">
        <v>1</v>
      </c>
      <c r="F42" s="6" t="s">
        <v>98</v>
      </c>
      <c r="G42" s="2">
        <v>10</v>
      </c>
      <c r="H42" s="23"/>
    </row>
    <row r="43" spans="1:8">
      <c r="A43" s="77">
        <v>17</v>
      </c>
      <c r="B43" s="35" t="s">
        <v>64</v>
      </c>
      <c r="C43" s="79" t="s">
        <v>180</v>
      </c>
      <c r="D43" s="41" t="s">
        <v>62</v>
      </c>
      <c r="E43" s="40">
        <v>1</v>
      </c>
      <c r="F43" s="6" t="s">
        <v>98</v>
      </c>
      <c r="G43" s="2">
        <v>10</v>
      </c>
      <c r="H43" s="23"/>
    </row>
    <row r="44" spans="1:8">
      <c r="A44" s="77">
        <v>18</v>
      </c>
      <c r="B44" s="35" t="s">
        <v>65</v>
      </c>
      <c r="C44" s="79" t="s">
        <v>181</v>
      </c>
      <c r="D44" s="41" t="s">
        <v>62</v>
      </c>
      <c r="E44" s="40">
        <v>1</v>
      </c>
      <c r="F44" s="6" t="s">
        <v>98</v>
      </c>
      <c r="G44" s="2">
        <v>10</v>
      </c>
      <c r="H44" s="23"/>
    </row>
    <row r="45" spans="1:8" s="68" customFormat="1">
      <c r="A45" s="77">
        <v>19</v>
      </c>
      <c r="B45" s="35" t="s">
        <v>89</v>
      </c>
      <c r="C45" s="73" t="s">
        <v>193</v>
      </c>
      <c r="D45" s="53" t="s">
        <v>62</v>
      </c>
      <c r="E45" s="53">
        <v>1</v>
      </c>
      <c r="F45" s="71" t="s">
        <v>98</v>
      </c>
      <c r="G45" s="53">
        <v>10</v>
      </c>
      <c r="H45" s="78"/>
    </row>
    <row r="46" spans="1:8" s="68" customFormat="1" ht="15.75" customHeight="1">
      <c r="A46" s="77">
        <v>20</v>
      </c>
      <c r="B46" s="35" t="s">
        <v>90</v>
      </c>
      <c r="C46" s="80" t="s">
        <v>182</v>
      </c>
      <c r="D46" s="54" t="s">
        <v>62</v>
      </c>
      <c r="E46" s="72">
        <v>1</v>
      </c>
      <c r="F46" s="71" t="s">
        <v>98</v>
      </c>
      <c r="G46" s="55">
        <v>10</v>
      </c>
      <c r="H46" s="76"/>
    </row>
    <row r="47" spans="1:8" ht="21">
      <c r="A47" s="117" t="s">
        <v>107</v>
      </c>
      <c r="B47" s="118"/>
      <c r="C47" s="118"/>
      <c r="D47" s="118"/>
      <c r="E47" s="95"/>
      <c r="F47" s="95"/>
      <c r="G47" s="118"/>
      <c r="H47" s="118"/>
    </row>
  </sheetData>
  <mergeCells count="39">
    <mergeCell ref="A47:H47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1"/>
  <sheetViews>
    <sheetView topLeftCell="A26" zoomScale="70" zoomScaleNormal="70" workbookViewId="0">
      <selection activeCell="C58" sqref="C58"/>
    </sheetView>
  </sheetViews>
  <sheetFormatPr defaultColWidth="14.44140625" defaultRowHeight="14.4"/>
  <cols>
    <col min="1" max="1" width="5.109375" style="13" customWidth="1"/>
    <col min="2" max="2" width="52" style="13" customWidth="1"/>
    <col min="3" max="3" width="27.44140625" style="13" customWidth="1"/>
    <col min="4" max="4" width="22" style="13" customWidth="1"/>
    <col min="5" max="5" width="15.44140625" style="13" customWidth="1"/>
    <col min="6" max="6" width="23.44140625" style="13" bestFit="1" customWidth="1"/>
    <col min="7" max="7" width="14.44140625" style="13" customWidth="1"/>
    <col min="8" max="8" width="25" style="13" bestFit="1" customWidth="1"/>
    <col min="9" max="11" width="8.6640625" style="1" customWidth="1"/>
    <col min="12" max="16384" width="14.44140625" style="1"/>
  </cols>
  <sheetData>
    <row r="1" spans="1:8">
      <c r="A1" s="122" t="s">
        <v>9</v>
      </c>
      <c r="B1" s="112"/>
      <c r="C1" s="112"/>
      <c r="D1" s="112"/>
      <c r="E1" s="112"/>
      <c r="F1" s="112"/>
      <c r="G1" s="112"/>
      <c r="H1" s="112"/>
    </row>
    <row r="2" spans="1:8" s="12" customFormat="1" ht="21">
      <c r="A2" s="97" t="s">
        <v>32</v>
      </c>
      <c r="B2" s="97"/>
      <c r="C2" s="97"/>
      <c r="D2" s="97"/>
      <c r="E2" s="97"/>
      <c r="F2" s="97"/>
      <c r="G2" s="97"/>
      <c r="H2" s="97"/>
    </row>
    <row r="3" spans="1:8" s="12" customFormat="1" ht="21">
      <c r="A3" s="98" t="str">
        <f>'Информация о Чемпионате'!B4</f>
        <v>Региональный этап чемпионата по профессиональному мастерству "Профессионалы"</v>
      </c>
      <c r="B3" s="98"/>
      <c r="C3" s="98"/>
      <c r="D3" s="98"/>
      <c r="E3" s="98"/>
      <c r="F3" s="98"/>
      <c r="G3" s="98"/>
      <c r="H3" s="98"/>
    </row>
    <row r="4" spans="1:8" s="12" customFormat="1" ht="21">
      <c r="A4" s="97" t="s">
        <v>33</v>
      </c>
      <c r="B4" s="97"/>
      <c r="C4" s="97"/>
      <c r="D4" s="97"/>
      <c r="E4" s="97"/>
      <c r="F4" s="97"/>
      <c r="G4" s="97"/>
      <c r="H4" s="97"/>
    </row>
    <row r="5" spans="1:8" ht="20.399999999999999">
      <c r="A5" s="96" t="str">
        <f>'Информация о Чемпионате'!B3</f>
        <v>Бухгалтерский учет</v>
      </c>
      <c r="B5" s="96"/>
      <c r="C5" s="96"/>
      <c r="D5" s="96"/>
      <c r="E5" s="96"/>
      <c r="F5" s="96"/>
      <c r="G5" s="96"/>
      <c r="H5" s="96"/>
    </row>
    <row r="6" spans="1:8">
      <c r="A6" s="92" t="s">
        <v>11</v>
      </c>
      <c r="B6" s="95"/>
      <c r="C6" s="95"/>
      <c r="D6" s="95"/>
      <c r="E6" s="95"/>
      <c r="F6" s="95"/>
      <c r="G6" s="95"/>
      <c r="H6" s="95"/>
    </row>
    <row r="7" spans="1:8" ht="15.6">
      <c r="A7" s="92" t="s">
        <v>30</v>
      </c>
      <c r="B7" s="92"/>
      <c r="C7" s="93" t="str">
        <f>'Информация о Чемпионате'!B5</f>
        <v xml:space="preserve">Ростовская область </v>
      </c>
      <c r="D7" s="93"/>
      <c r="E7" s="93"/>
      <c r="F7" s="93"/>
      <c r="G7" s="93"/>
      <c r="H7" s="93"/>
    </row>
    <row r="8" spans="1:8" ht="15.6">
      <c r="A8" s="92" t="s">
        <v>31</v>
      </c>
      <c r="B8" s="92"/>
      <c r="C8" s="92"/>
      <c r="D8" s="93" t="str">
        <f>'Информация о Чемпионате'!B6</f>
        <v>Государственное бюджетное профессиональное образовательное учреждение Ростовской области "Сальский индустриальный техникум"</v>
      </c>
      <c r="E8" s="93"/>
      <c r="F8" s="93"/>
      <c r="G8" s="93"/>
      <c r="H8" s="93"/>
    </row>
    <row r="9" spans="1:8" ht="15.6">
      <c r="A9" s="92" t="s">
        <v>27</v>
      </c>
      <c r="B9" s="92"/>
      <c r="C9" s="92" t="str">
        <f>'Информация о Чемпионате'!B7</f>
        <v>347630,  Россия, Ростовская область, Сальский район, г. Сальск, 
 ул. Ленина, д. 27</v>
      </c>
      <c r="D9" s="92"/>
      <c r="E9" s="92"/>
      <c r="F9" s="92"/>
      <c r="G9" s="92"/>
      <c r="H9" s="92"/>
    </row>
    <row r="10" spans="1:8" ht="15.6">
      <c r="A10" s="92" t="s">
        <v>29</v>
      </c>
      <c r="B10" s="92"/>
      <c r="C10" s="92" t="str">
        <f>'Информация о Чемпионате'!B9</f>
        <v>Косачева Людмила Викторовна</v>
      </c>
      <c r="D10" s="92"/>
      <c r="E10" s="92" t="str">
        <f>'Информация о Чемпионате'!B10</f>
        <v>kling07@rambler.ru</v>
      </c>
      <c r="F10" s="92"/>
      <c r="G10" s="92" t="str">
        <f>'Информация о Чемпионате'!B11</f>
        <v>8(908)511-66-56</v>
      </c>
      <c r="H10" s="92"/>
    </row>
    <row r="11" spans="1:8" ht="15.75" customHeight="1">
      <c r="A11" s="92" t="s">
        <v>37</v>
      </c>
      <c r="B11" s="92"/>
      <c r="C11" s="92" t="str">
        <f>'Информация о Чемпионате'!B12</f>
        <v>Хужахметов Евгений Хайдарович</v>
      </c>
      <c r="D11" s="92"/>
      <c r="E11" s="92" t="str">
        <f>'Информация о Чемпионате'!B13</f>
        <v>jon211211@gmail.com</v>
      </c>
      <c r="F11" s="92"/>
      <c r="G11" s="92" t="str">
        <f>'Информация о Чемпионате'!B14</f>
        <v>8(950)861-95-48</v>
      </c>
      <c r="H11" s="92"/>
    </row>
    <row r="12" spans="1:8" ht="15.75" customHeight="1">
      <c r="A12" s="92" t="s">
        <v>43</v>
      </c>
      <c r="B12" s="92"/>
      <c r="C12" s="92">
        <f>'Информация о Чемпионате'!B17</f>
        <v>8</v>
      </c>
      <c r="D12" s="92"/>
      <c r="E12" s="92"/>
      <c r="F12" s="92"/>
      <c r="G12" s="92"/>
      <c r="H12" s="92"/>
    </row>
    <row r="13" spans="1:8" ht="15.6">
      <c r="A13" s="92" t="s">
        <v>19</v>
      </c>
      <c r="B13" s="92"/>
      <c r="C13" s="92">
        <f>'Информация о Чемпионате'!B15</f>
        <v>5</v>
      </c>
      <c r="D13" s="92"/>
      <c r="E13" s="92"/>
      <c r="F13" s="92"/>
      <c r="G13" s="92"/>
      <c r="H13" s="92"/>
    </row>
    <row r="14" spans="1:8" ht="15.6">
      <c r="A14" s="92" t="s">
        <v>20</v>
      </c>
      <c r="B14" s="92"/>
      <c r="C14" s="92">
        <f>'Информация о Чемпионате'!B16</f>
        <v>10</v>
      </c>
      <c r="D14" s="92"/>
      <c r="E14" s="92"/>
      <c r="F14" s="92"/>
      <c r="G14" s="92"/>
      <c r="H14" s="92"/>
    </row>
    <row r="15" spans="1:8" ht="15.6">
      <c r="A15" s="92" t="s">
        <v>28</v>
      </c>
      <c r="B15" s="92"/>
      <c r="C15" s="92" t="str">
        <f>'Информация о Чемпионате'!B8</f>
        <v>16.02.2026 - 20.02.2026 гг.</v>
      </c>
      <c r="D15" s="92"/>
      <c r="E15" s="92"/>
      <c r="F15" s="92"/>
      <c r="G15" s="92"/>
      <c r="H15" s="92"/>
    </row>
    <row r="16" spans="1:8" ht="21">
      <c r="A16" s="117" t="s">
        <v>12</v>
      </c>
      <c r="B16" s="118"/>
      <c r="C16" s="118"/>
      <c r="D16" s="118"/>
      <c r="E16" s="118"/>
      <c r="F16" s="118"/>
      <c r="G16" s="118"/>
      <c r="H16" s="118"/>
    </row>
    <row r="17" spans="1:8" ht="55.2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10</v>
      </c>
    </row>
    <row r="18" spans="1:8">
      <c r="A18" s="27">
        <v>1</v>
      </c>
      <c r="B18" s="36" t="s">
        <v>108</v>
      </c>
      <c r="C18" s="36" t="s">
        <v>109</v>
      </c>
      <c r="D18" s="41" t="s">
        <v>110</v>
      </c>
      <c r="E18" s="40">
        <v>1</v>
      </c>
      <c r="F18" s="39" t="s">
        <v>54</v>
      </c>
      <c r="G18" s="2">
        <v>10</v>
      </c>
      <c r="H18" s="28"/>
    </row>
    <row r="19" spans="1:8">
      <c r="A19" s="27">
        <v>2</v>
      </c>
      <c r="B19" s="36" t="s">
        <v>111</v>
      </c>
      <c r="C19" s="36" t="s">
        <v>112</v>
      </c>
      <c r="D19" s="41" t="s">
        <v>110</v>
      </c>
      <c r="E19" s="40">
        <v>1</v>
      </c>
      <c r="F19" s="39" t="s">
        <v>54</v>
      </c>
      <c r="G19" s="2">
        <v>10</v>
      </c>
      <c r="H19" s="28"/>
    </row>
    <row r="20" spans="1:8" ht="27.6">
      <c r="A20" s="27">
        <v>3</v>
      </c>
      <c r="B20" s="36" t="s">
        <v>113</v>
      </c>
      <c r="C20" s="36" t="s">
        <v>114</v>
      </c>
      <c r="D20" s="41" t="s">
        <v>110</v>
      </c>
      <c r="E20" s="40">
        <v>1</v>
      </c>
      <c r="F20" s="39" t="s">
        <v>54</v>
      </c>
      <c r="G20" s="2">
        <v>10</v>
      </c>
      <c r="H20" s="28"/>
    </row>
    <row r="21" spans="1:8">
      <c r="A21" s="27">
        <v>4</v>
      </c>
      <c r="B21" s="36" t="s">
        <v>115</v>
      </c>
      <c r="C21" s="36" t="s">
        <v>116</v>
      </c>
      <c r="D21" s="41" t="s">
        <v>110</v>
      </c>
      <c r="E21" s="40">
        <v>10</v>
      </c>
      <c r="F21" s="39" t="s">
        <v>54</v>
      </c>
      <c r="G21" s="2">
        <v>100</v>
      </c>
      <c r="H21" s="28"/>
    </row>
    <row r="22" spans="1:8">
      <c r="A22" s="27">
        <v>5</v>
      </c>
      <c r="B22" s="36" t="s">
        <v>117</v>
      </c>
      <c r="C22" s="36" t="s">
        <v>118</v>
      </c>
      <c r="D22" s="41" t="s">
        <v>110</v>
      </c>
      <c r="E22" s="40">
        <v>6</v>
      </c>
      <c r="F22" s="39" t="s">
        <v>54</v>
      </c>
      <c r="G22" s="2">
        <f>E22*C13</f>
        <v>30</v>
      </c>
      <c r="H22" s="28"/>
    </row>
    <row r="23" spans="1:8" ht="27.6">
      <c r="A23" s="27">
        <v>6</v>
      </c>
      <c r="B23" s="36" t="s">
        <v>119</v>
      </c>
      <c r="C23" s="36" t="s">
        <v>120</v>
      </c>
      <c r="D23" s="41" t="s">
        <v>110</v>
      </c>
      <c r="E23" s="40">
        <v>0.5</v>
      </c>
      <c r="F23" s="39" t="s">
        <v>121</v>
      </c>
      <c r="G23" s="2">
        <v>5</v>
      </c>
      <c r="H23" s="28"/>
    </row>
    <row r="24" spans="1:8">
      <c r="A24" s="27">
        <v>7</v>
      </c>
      <c r="B24" s="36" t="s">
        <v>122</v>
      </c>
      <c r="C24" s="85" t="s">
        <v>199</v>
      </c>
      <c r="D24" s="41" t="s">
        <v>110</v>
      </c>
      <c r="E24" s="40">
        <v>1</v>
      </c>
      <c r="F24" s="39" t="s">
        <v>54</v>
      </c>
      <c r="G24" s="2">
        <v>10</v>
      </c>
      <c r="H24" s="28"/>
    </row>
    <row r="25" spans="1:8">
      <c r="A25" s="27">
        <v>8</v>
      </c>
      <c r="B25" s="36" t="s">
        <v>123</v>
      </c>
      <c r="C25" s="36" t="s">
        <v>124</v>
      </c>
      <c r="D25" s="41" t="s">
        <v>110</v>
      </c>
      <c r="E25" s="40">
        <v>1</v>
      </c>
      <c r="F25" s="39" t="s">
        <v>54</v>
      </c>
      <c r="G25" s="2">
        <v>10</v>
      </c>
      <c r="H25" s="28"/>
    </row>
    <row r="26" spans="1:8">
      <c r="A26" s="27">
        <v>9</v>
      </c>
      <c r="B26" s="36" t="s">
        <v>160</v>
      </c>
      <c r="C26" s="36" t="s">
        <v>125</v>
      </c>
      <c r="D26" s="41" t="s">
        <v>110</v>
      </c>
      <c r="E26" s="52">
        <v>1</v>
      </c>
      <c r="F26" s="39" t="s">
        <v>54</v>
      </c>
      <c r="G26" s="2">
        <v>10</v>
      </c>
      <c r="H26" s="28"/>
    </row>
    <row r="27" spans="1:8">
      <c r="A27" s="27">
        <v>10</v>
      </c>
      <c r="B27" s="36" t="s">
        <v>127</v>
      </c>
      <c r="C27" s="36" t="s">
        <v>128</v>
      </c>
      <c r="D27" s="41" t="s">
        <v>110</v>
      </c>
      <c r="E27" s="52">
        <v>1</v>
      </c>
      <c r="F27" s="39" t="s">
        <v>54</v>
      </c>
      <c r="G27" s="2">
        <v>10</v>
      </c>
      <c r="H27" s="28"/>
    </row>
    <row r="28" spans="1:8">
      <c r="A28" s="27">
        <v>11</v>
      </c>
      <c r="B28" s="36" t="s">
        <v>129</v>
      </c>
      <c r="C28" s="36" t="s">
        <v>130</v>
      </c>
      <c r="D28" s="41" t="s">
        <v>110</v>
      </c>
      <c r="E28" s="52">
        <v>1</v>
      </c>
      <c r="F28" s="39" t="s">
        <v>54</v>
      </c>
      <c r="G28" s="2">
        <v>10</v>
      </c>
      <c r="H28" s="28"/>
    </row>
    <row r="29" spans="1:8" ht="21">
      <c r="A29" s="123" t="s">
        <v>13</v>
      </c>
      <c r="B29" s="124"/>
      <c r="C29" s="124"/>
      <c r="D29" s="124"/>
      <c r="E29" s="124"/>
      <c r="F29" s="124"/>
      <c r="G29" s="124"/>
      <c r="H29" s="125"/>
    </row>
    <row r="30" spans="1:8" ht="55.2">
      <c r="A30" s="2" t="s">
        <v>6</v>
      </c>
      <c r="B30" s="2" t="s">
        <v>5</v>
      </c>
      <c r="C30" s="3" t="s">
        <v>4</v>
      </c>
      <c r="D30" s="2" t="s">
        <v>3</v>
      </c>
      <c r="E30" s="2" t="s">
        <v>2</v>
      </c>
      <c r="F30" s="2" t="s">
        <v>1</v>
      </c>
      <c r="G30" s="8" t="s">
        <v>0</v>
      </c>
      <c r="H30" s="3" t="s">
        <v>10</v>
      </c>
    </row>
    <row r="31" spans="1:8" s="11" customFormat="1" ht="27.6">
      <c r="A31" s="64">
        <v>1</v>
      </c>
      <c r="B31" s="36" t="s">
        <v>119</v>
      </c>
      <c r="C31" s="36" t="s">
        <v>134</v>
      </c>
      <c r="D31" s="41" t="s">
        <v>110</v>
      </c>
      <c r="E31" s="52">
        <v>0.5</v>
      </c>
      <c r="F31" s="65" t="s">
        <v>121</v>
      </c>
      <c r="G31" s="66">
        <v>10</v>
      </c>
      <c r="H31" s="28"/>
    </row>
    <row r="32" spans="1:8" s="11" customFormat="1" ht="27.6">
      <c r="A32" s="64">
        <v>2</v>
      </c>
      <c r="B32" s="36" t="s">
        <v>135</v>
      </c>
      <c r="C32" s="36" t="s">
        <v>136</v>
      </c>
      <c r="D32" s="41" t="s">
        <v>110</v>
      </c>
      <c r="E32" s="52">
        <v>1</v>
      </c>
      <c r="F32" s="65" t="s">
        <v>54</v>
      </c>
      <c r="G32" s="66">
        <v>2</v>
      </c>
      <c r="H32" s="28"/>
    </row>
    <row r="33" spans="1:8" s="11" customFormat="1">
      <c r="A33" s="64">
        <v>3</v>
      </c>
      <c r="B33" s="36" t="s">
        <v>137</v>
      </c>
      <c r="C33" s="36" t="s">
        <v>138</v>
      </c>
      <c r="D33" s="41" t="s">
        <v>110</v>
      </c>
      <c r="E33" s="52">
        <v>1</v>
      </c>
      <c r="F33" s="65" t="s">
        <v>54</v>
      </c>
      <c r="G33" s="66">
        <v>2</v>
      </c>
      <c r="H33" s="28"/>
    </row>
    <row r="34" spans="1:8" s="11" customFormat="1">
      <c r="A34" s="64">
        <v>4</v>
      </c>
      <c r="B34" s="36" t="s">
        <v>139</v>
      </c>
      <c r="C34" s="36" t="s">
        <v>140</v>
      </c>
      <c r="D34" s="41" t="s">
        <v>110</v>
      </c>
      <c r="E34" s="52">
        <v>1</v>
      </c>
      <c r="F34" s="65" t="s">
        <v>133</v>
      </c>
      <c r="G34" s="66">
        <v>2</v>
      </c>
      <c r="H34" s="28"/>
    </row>
    <row r="35" spans="1:8" s="11" customFormat="1">
      <c r="A35" s="64">
        <v>5</v>
      </c>
      <c r="B35" s="36" t="s">
        <v>141</v>
      </c>
      <c r="C35" s="36" t="s">
        <v>142</v>
      </c>
      <c r="D35" s="41" t="s">
        <v>110</v>
      </c>
      <c r="E35" s="52">
        <v>1</v>
      </c>
      <c r="F35" s="65" t="s">
        <v>133</v>
      </c>
      <c r="G35" s="66">
        <v>2</v>
      </c>
      <c r="H35" s="28"/>
    </row>
    <row r="36" spans="1:8" s="11" customFormat="1">
      <c r="A36" s="64">
        <v>6</v>
      </c>
      <c r="B36" s="36" t="s">
        <v>108</v>
      </c>
      <c r="C36" s="36" t="s">
        <v>109</v>
      </c>
      <c r="D36" s="41" t="s">
        <v>110</v>
      </c>
      <c r="E36" s="52">
        <v>1</v>
      </c>
      <c r="F36" s="65" t="s">
        <v>54</v>
      </c>
      <c r="G36" s="66">
        <v>12</v>
      </c>
      <c r="H36" s="28"/>
    </row>
    <row r="37" spans="1:8" s="11" customFormat="1">
      <c r="A37" s="64">
        <v>7</v>
      </c>
      <c r="B37" s="36" t="s">
        <v>111</v>
      </c>
      <c r="C37" s="36" t="s">
        <v>112</v>
      </c>
      <c r="D37" s="41" t="s">
        <v>110</v>
      </c>
      <c r="E37" s="63">
        <v>1</v>
      </c>
      <c r="F37" s="41" t="s">
        <v>54</v>
      </c>
      <c r="G37" s="66">
        <v>12</v>
      </c>
      <c r="H37" s="28"/>
    </row>
    <row r="38" spans="1:8" s="11" customFormat="1" ht="27.6">
      <c r="A38" s="64">
        <v>8</v>
      </c>
      <c r="B38" s="36" t="s">
        <v>113</v>
      </c>
      <c r="C38" s="36" t="s">
        <v>114</v>
      </c>
      <c r="D38" s="41" t="s">
        <v>110</v>
      </c>
      <c r="E38" s="50">
        <v>1</v>
      </c>
      <c r="F38" s="41" t="s">
        <v>54</v>
      </c>
      <c r="G38" s="66">
        <v>12</v>
      </c>
      <c r="H38" s="28"/>
    </row>
    <row r="39" spans="1:8" s="11" customFormat="1">
      <c r="A39" s="64">
        <v>9</v>
      </c>
      <c r="B39" s="36" t="s">
        <v>122</v>
      </c>
      <c r="C39" s="85" t="s">
        <v>199</v>
      </c>
      <c r="D39" s="41" t="s">
        <v>110</v>
      </c>
      <c r="E39" s="50">
        <v>1</v>
      </c>
      <c r="F39" s="41" t="s">
        <v>54</v>
      </c>
      <c r="G39" s="66">
        <v>12</v>
      </c>
      <c r="H39" s="28"/>
    </row>
    <row r="40" spans="1:8" s="11" customFormat="1">
      <c r="A40" s="64">
        <v>10</v>
      </c>
      <c r="B40" s="36" t="s">
        <v>123</v>
      </c>
      <c r="C40" s="36" t="s">
        <v>124</v>
      </c>
      <c r="D40" s="41" t="s">
        <v>110</v>
      </c>
      <c r="E40" s="52">
        <v>1</v>
      </c>
      <c r="F40" s="41" t="s">
        <v>54</v>
      </c>
      <c r="G40" s="66">
        <v>12</v>
      </c>
      <c r="H40" s="28"/>
    </row>
    <row r="41" spans="1:8" s="11" customFormat="1">
      <c r="A41" s="64">
        <v>11</v>
      </c>
      <c r="B41" s="36" t="s">
        <v>160</v>
      </c>
      <c r="C41" s="36" t="s">
        <v>126</v>
      </c>
      <c r="D41" s="41" t="s">
        <v>110</v>
      </c>
      <c r="E41" s="2">
        <v>1</v>
      </c>
      <c r="F41" s="41" t="s">
        <v>54</v>
      </c>
      <c r="G41" s="66">
        <v>12</v>
      </c>
      <c r="H41" s="28"/>
    </row>
    <row r="42" spans="1:8" s="11" customFormat="1">
      <c r="A42" s="64">
        <v>12</v>
      </c>
      <c r="B42" s="36" t="s">
        <v>127</v>
      </c>
      <c r="C42" s="36" t="s">
        <v>128</v>
      </c>
      <c r="D42" s="41" t="s">
        <v>110</v>
      </c>
      <c r="E42" s="50">
        <v>1</v>
      </c>
      <c r="F42" s="41" t="s">
        <v>54</v>
      </c>
      <c r="G42" s="66">
        <v>12</v>
      </c>
      <c r="H42" s="28"/>
    </row>
    <row r="43" spans="1:8" s="11" customFormat="1">
      <c r="A43" s="64">
        <v>13</v>
      </c>
      <c r="B43" s="36" t="s">
        <v>115</v>
      </c>
      <c r="C43" s="36" t="s">
        <v>116</v>
      </c>
      <c r="D43" s="41" t="s">
        <v>110</v>
      </c>
      <c r="E43" s="50">
        <v>1</v>
      </c>
      <c r="F43" s="41" t="s">
        <v>54</v>
      </c>
      <c r="G43" s="66">
        <v>100</v>
      </c>
      <c r="H43" s="28"/>
    </row>
    <row r="44" spans="1:8" s="11" customFormat="1">
      <c r="A44" s="64">
        <v>14</v>
      </c>
      <c r="B44" s="36" t="s">
        <v>131</v>
      </c>
      <c r="C44" s="36" t="s">
        <v>132</v>
      </c>
      <c r="D44" s="41" t="s">
        <v>110</v>
      </c>
      <c r="E44" s="52">
        <v>1</v>
      </c>
      <c r="F44" s="65" t="s">
        <v>133</v>
      </c>
      <c r="G44" s="50">
        <v>1</v>
      </c>
      <c r="H44" s="28"/>
    </row>
    <row r="45" spans="1:8" s="11" customFormat="1">
      <c r="A45" s="64">
        <v>15</v>
      </c>
      <c r="B45" s="36" t="s">
        <v>143</v>
      </c>
      <c r="C45" s="36" t="s">
        <v>144</v>
      </c>
      <c r="D45" s="41" t="s">
        <v>110</v>
      </c>
      <c r="E45" s="50">
        <v>1</v>
      </c>
      <c r="F45" s="41" t="s">
        <v>54</v>
      </c>
      <c r="G45" s="66">
        <v>2</v>
      </c>
      <c r="H45" s="28"/>
    </row>
    <row r="46" spans="1:8" s="11" customFormat="1">
      <c r="A46" s="64">
        <v>16</v>
      </c>
      <c r="B46" s="36" t="s">
        <v>145</v>
      </c>
      <c r="C46" s="36" t="s">
        <v>146</v>
      </c>
      <c r="D46" s="41" t="s">
        <v>110</v>
      </c>
      <c r="E46" s="52">
        <v>1</v>
      </c>
      <c r="F46" s="41" t="s">
        <v>54</v>
      </c>
      <c r="G46" s="66">
        <v>1</v>
      </c>
      <c r="H46" s="28"/>
    </row>
    <row r="47" spans="1:8" s="11" customFormat="1">
      <c r="A47" s="64">
        <v>17</v>
      </c>
      <c r="B47" s="36" t="s">
        <v>147</v>
      </c>
      <c r="C47" s="85" t="s">
        <v>200</v>
      </c>
      <c r="D47" s="41" t="s">
        <v>110</v>
      </c>
      <c r="E47" s="50">
        <v>1</v>
      </c>
      <c r="F47" s="41" t="s">
        <v>54</v>
      </c>
      <c r="G47" s="66">
        <v>1</v>
      </c>
      <c r="H47" s="28"/>
    </row>
    <row r="48" spans="1:8" s="11" customFormat="1">
      <c r="A48" s="64">
        <v>18</v>
      </c>
      <c r="B48" s="36" t="s">
        <v>148</v>
      </c>
      <c r="C48" s="85" t="s">
        <v>201</v>
      </c>
      <c r="D48" s="41" t="s">
        <v>110</v>
      </c>
      <c r="E48" s="52">
        <v>2</v>
      </c>
      <c r="F48" s="41" t="s">
        <v>54</v>
      </c>
      <c r="G48" s="66">
        <v>2</v>
      </c>
      <c r="H48" s="28"/>
    </row>
    <row r="49" spans="1:8" s="11" customFormat="1" ht="27.6">
      <c r="A49" s="64">
        <v>19</v>
      </c>
      <c r="B49" s="36" t="s">
        <v>149</v>
      </c>
      <c r="C49" s="36" t="s">
        <v>150</v>
      </c>
      <c r="D49" s="41" t="s">
        <v>110</v>
      </c>
      <c r="E49" s="52">
        <v>5</v>
      </c>
      <c r="F49" s="41" t="s">
        <v>54</v>
      </c>
      <c r="G49" s="66">
        <v>300</v>
      </c>
      <c r="H49" s="28"/>
    </row>
    <row r="50" spans="1:8" s="11" customFormat="1" ht="27.6">
      <c r="A50" s="64">
        <v>20</v>
      </c>
      <c r="B50" s="36" t="s">
        <v>151</v>
      </c>
      <c r="C50" s="36" t="s">
        <v>152</v>
      </c>
      <c r="D50" s="41" t="s">
        <v>110</v>
      </c>
      <c r="E50" s="50">
        <v>1</v>
      </c>
      <c r="F50" s="41" t="s">
        <v>54</v>
      </c>
      <c r="G50" s="66">
        <v>1</v>
      </c>
      <c r="H50" s="28"/>
    </row>
    <row r="51" spans="1:8" ht="21">
      <c r="A51" s="117" t="s">
        <v>107</v>
      </c>
      <c r="B51" s="118"/>
      <c r="C51" s="118"/>
      <c r="D51" s="95"/>
      <c r="E51" s="95"/>
      <c r="F51" s="95"/>
      <c r="G51" s="95"/>
      <c r="H51" s="118"/>
    </row>
  </sheetData>
  <mergeCells count="31">
    <mergeCell ref="A51:H51"/>
    <mergeCell ref="A29:H2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8"/>
  <sheetViews>
    <sheetView zoomScale="87" zoomScaleNormal="87" workbookViewId="0">
      <selection activeCell="B8" sqref="B8"/>
    </sheetView>
  </sheetViews>
  <sheetFormatPr defaultColWidth="14.44140625" defaultRowHeight="14.4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>
      <c r="A1" s="127" t="s">
        <v>9</v>
      </c>
      <c r="B1" s="128"/>
      <c r="C1" s="128"/>
      <c r="D1" s="128"/>
      <c r="E1" s="128"/>
      <c r="F1" s="128"/>
      <c r="G1" s="128"/>
    </row>
    <row r="2" spans="1:8" s="12" customFormat="1" ht="21">
      <c r="A2" s="97" t="s">
        <v>32</v>
      </c>
      <c r="B2" s="97"/>
      <c r="C2" s="97"/>
      <c r="D2" s="97"/>
      <c r="E2" s="97"/>
      <c r="F2" s="97"/>
      <c r="G2" s="97"/>
      <c r="H2" s="20"/>
    </row>
    <row r="3" spans="1:8" s="12" customFormat="1" ht="21">
      <c r="A3" s="98" t="str">
        <f>'Информация о Чемпионате'!B4</f>
        <v>Региональный этап чемпионата по профессиональному мастерству "Профессионалы"</v>
      </c>
      <c r="B3" s="98"/>
      <c r="C3" s="98"/>
      <c r="D3" s="98"/>
      <c r="E3" s="98"/>
      <c r="F3" s="98"/>
      <c r="G3" s="98"/>
      <c r="H3" s="21"/>
    </row>
    <row r="4" spans="1:8" s="12" customFormat="1" ht="21">
      <c r="A4" s="97" t="s">
        <v>33</v>
      </c>
      <c r="B4" s="97"/>
      <c r="C4" s="97"/>
      <c r="D4" s="97"/>
      <c r="E4" s="97"/>
      <c r="F4" s="97"/>
      <c r="G4" s="97"/>
      <c r="H4" s="20"/>
    </row>
    <row r="5" spans="1:8" ht="20.399999999999999">
      <c r="A5" s="129" t="str">
        <f>'Информация о Чемпионате'!B3</f>
        <v>Бухгалтерский учет</v>
      </c>
      <c r="B5" s="129"/>
      <c r="C5" s="129"/>
      <c r="D5" s="129"/>
      <c r="E5" s="129"/>
      <c r="F5" s="129"/>
      <c r="G5" s="129"/>
      <c r="H5" s="22"/>
    </row>
    <row r="6" spans="1:8" ht="21">
      <c r="A6" s="117" t="s">
        <v>14</v>
      </c>
      <c r="B6" s="126"/>
      <c r="C6" s="126"/>
      <c r="D6" s="126"/>
      <c r="E6" s="126"/>
      <c r="F6" s="126"/>
      <c r="G6" s="126"/>
    </row>
    <row r="7" spans="1:8" ht="27.6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15</v>
      </c>
    </row>
    <row r="8" spans="1:8">
      <c r="A8" s="6">
        <v>1</v>
      </c>
      <c r="B8" s="4" t="s">
        <v>100</v>
      </c>
      <c r="C8" s="29"/>
      <c r="D8" s="31"/>
      <c r="E8" s="27"/>
      <c r="F8" s="27"/>
      <c r="G8" s="30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1</cp:lastModifiedBy>
  <dcterms:created xsi:type="dcterms:W3CDTF">2023-01-11T12:24:27Z</dcterms:created>
  <dcterms:modified xsi:type="dcterms:W3CDTF">2025-12-30T10:41:02Z</dcterms:modified>
</cp:coreProperties>
</file>